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465" activeTab="0"/>
  </bookViews>
  <sheets>
    <sheet name="Bcdonvi15-6" sheetId="1" r:id="rId1"/>
    <sheet name="Sheet2" sheetId="2" r:id="rId2"/>
    <sheet name="Sheet3" sheetId="3" r:id="rId3"/>
  </sheets>
  <definedNames>
    <definedName name="_xlnm.Print_Titles" localSheetId="0">'Bcdonvi15-6'!$4:$5</definedName>
  </definedNames>
  <calcPr fullCalcOnLoad="1"/>
</workbook>
</file>

<file path=xl/sharedStrings.xml><?xml version="1.0" encoding="utf-8"?>
<sst xmlns="http://schemas.openxmlformats.org/spreadsheetml/2006/main" count="172" uniqueCount="145">
  <si>
    <t>QĐ số 10165/QĐ-SGD&amp;ĐT ngày 30/10/2015</t>
  </si>
  <si>
    <t>QĐ số 10166/QĐ-SGD&amp;ĐT ngày 30/10/2015</t>
  </si>
  <si>
    <t>QĐ số 10167/QĐ-SGD&amp;ĐT ngày 30/10/2015</t>
  </si>
  <si>
    <t>QĐ số 10168/QĐ-SGD&amp;ĐT ngày 30/10/2015</t>
  </si>
  <si>
    <t>QĐ số 10169/QĐ-SGD&amp;ĐT ngày 30/10/2015</t>
  </si>
  <si>
    <t>QĐ số 10170/QĐ-SGD&amp;ĐT ngày 30/10/2015</t>
  </si>
  <si>
    <t>QĐ số 10171/QĐ-SGD&amp;ĐT ngày 30/10/2015</t>
  </si>
  <si>
    <t>QĐ số 10172/QĐ-SGD&amp;ĐT ngày 30/10/2015</t>
  </si>
  <si>
    <t>QĐ số 10174/QĐ-SGD&amp;ĐT ngày 30/10/2015</t>
  </si>
  <si>
    <t>QĐ số 10175/QĐ-SGD&amp;ĐT ngày 30/10/2015</t>
  </si>
  <si>
    <t>QĐ số 10176/QĐ-SGD&amp;ĐT ngày 30/10/2015</t>
  </si>
  <si>
    <t>QĐ số 10177/QĐ-SGD&amp;ĐT ngày 30/10/2015</t>
  </si>
  <si>
    <t>QĐ số 10178/QĐ-SGD&amp;ĐT ngày 30/10/2015</t>
  </si>
  <si>
    <t>QĐ số 10179/QĐ-SGD&amp;ĐT ngày 30/10/2015</t>
  </si>
  <si>
    <t>QĐ số 10180/QĐ-SGD&amp;ĐT ngày 30/10/2015</t>
  </si>
  <si>
    <t>QĐ số 10181/QĐ-SGD&amp;ĐT ngày 30/10/2015</t>
  </si>
  <si>
    <t>QĐ số 10182/QĐ-SGD&amp;ĐT ngày 30/10/2015</t>
  </si>
  <si>
    <t>QĐ số 10183/QĐ-SGD&amp;ĐT ngày 30/10/2015</t>
  </si>
  <si>
    <t>QĐ số 10184/QĐ-SGD&amp;ĐT ngày 30/10/2015</t>
  </si>
  <si>
    <t>QĐ số 10186/QĐ-SGD&amp;ĐT ngày 30/10/2015</t>
  </si>
  <si>
    <t>QĐ số 10187/QĐ-SGD&amp;ĐT ngày 30/10/2015</t>
  </si>
  <si>
    <t>QĐ số 10188/QĐ-SGD&amp;ĐT ngày 30/10/2015</t>
  </si>
  <si>
    <t>QĐ số 10189/QĐ-SGD&amp;ĐT ngày 30/10/2015</t>
  </si>
  <si>
    <t>QĐ số 10190/QĐ-SGD&amp;ĐT ngày 30/10/2015</t>
  </si>
  <si>
    <t>QĐ số 10191/QĐ-SGD&amp;ĐT ngày 30/10/2015</t>
  </si>
  <si>
    <t>QĐ số 10193/QĐ-SGD&amp;ĐT ngày 30/10/2015</t>
  </si>
  <si>
    <t>QĐ số 10194/QĐ-SGD&amp;ĐT ngày 30/10/2015</t>
  </si>
  <si>
    <t>QĐ số 10195/QĐ-SGD&amp;ĐT ngày 30/10/2015</t>
  </si>
  <si>
    <t>QĐ số 10196/QĐ-SGD&amp;ĐT ngày 30/10/2015</t>
  </si>
  <si>
    <t>QĐ số 10197/QĐ-SGD&amp;ĐT ngày 30/10/2015</t>
  </si>
  <si>
    <t>QĐ số 10198/QĐ-SGD&amp;ĐT ngày 30/10/2015</t>
  </si>
  <si>
    <t>QĐ số 10199/QĐ-SGD&amp;ĐT ngày 30/10/2015</t>
  </si>
  <si>
    <t>QĐ số 1020/QĐ-SGD&amp;ĐT ngày 30/10/2015</t>
  </si>
  <si>
    <t>QĐ số 10201/QĐ-SGD&amp;ĐT ngày 30/10/2015</t>
  </si>
  <si>
    <t>QĐ số 10202/QĐ-SGD&amp;ĐT ngày 30/10/2015</t>
  </si>
  <si>
    <t>Chống dột, cải tạo sửa chữa nhà vệ sinh, nhà lớp học, thay cửa, cải tạo lát sân trường THPT Phan Đình Phùng</t>
  </si>
  <si>
    <t xml:space="preserve"> Cải tạo sửa chữa nhà vệ sinh, phòng y tế, nhà học 2 tầng, thay cửa nhà học 2 tầng và 4 tầng  đáp ứng nhu cầu trường mầm non chất lượng cao</t>
  </si>
  <si>
    <t>Cải tạo nhà B, xây dựng khu vệ sinh giữa nhà B, C trường Chương Mỹ A</t>
  </si>
  <si>
    <t>Cải tạo khu vệ sinh giáo viên, sân, cổng, tường rào trường THPT Thường Tín</t>
  </si>
  <si>
    <t>Sửa chữa nhà vệ sinh, trần nhà thể chất, chống thấm dột khu hiệu bộ, thoát nước sân trường, cổng trường trường THPT Đa Phúc</t>
  </si>
  <si>
    <t>Cải tạo 3 tầng vệ sinh nhà làm việc, nội trú, ngấm thấm trần, sàn, hệ thống cấp thoát nước tắc, điện chập cháy trường THPT Chu Văn An</t>
  </si>
  <si>
    <t>Chống dột mái nhà học, làm việc, sửa nhà vệ sinh, trát vá, lát nền và thay cửa hỏng trường tiểu học Bình Minh</t>
  </si>
  <si>
    <t>Nâng cấp, cải tạo sửa chữa hệ thống cửa, chống dột, lát nền nhà lớp học 2 tầng và 3 tầng Trung  tâm GDTX Ba Vì</t>
  </si>
  <si>
    <t>Cải tạo sân vận động, xây tường rào bao quanh, khu vệ sinh giáo viên và học sinh trường THPT Ứng Hòa A</t>
  </si>
  <si>
    <t>STT</t>
  </si>
  <si>
    <t>Cải tạo sửa chữa khu vệ sinh học sinh và khu nhà học 4 tầng và sân trường Trung tâm Kỹ thuật tổng hợp số 4</t>
  </si>
  <si>
    <t>Sửa chữa tường rào, nhà học, nhà làm việc cấp 4 Trung tâm GDTX Mỹ Đức</t>
  </si>
  <si>
    <t>Địa điểm thực hiện</t>
  </si>
  <si>
    <t>Quyết định phê duyệt BCKTKT</t>
  </si>
  <si>
    <t>Cải tạo khu vệ sinh, hệ thống cửa, tường rào trường THPT Bắc Thăng Long</t>
  </si>
  <si>
    <t>Tên công trình</t>
  </si>
  <si>
    <t>Số - ngày QĐ</t>
  </si>
  <si>
    <t>Số tiền</t>
  </si>
  <si>
    <t>Thời gian
KC-HT</t>
  </si>
  <si>
    <t>Cải tạo, sửa chữa nhà xe, sân thể dục thể thao trường THPT Hoàng Văn Thụ</t>
  </si>
  <si>
    <t>Ghi chú</t>
  </si>
  <si>
    <t>Cải tạo, sửa chữa nhà vệ sinh, nâng cấp chống thấm mái nhà lớp học 3 tầng, cải tạo sân trường THPT Hoài Đức A</t>
  </si>
  <si>
    <t>Sửa chữa, cải tạo đường thoát nước phía sau  tầng 1, một số nhà vệ sinh, Ga ra xe ô tô 2 tầng, sửa hệ thống điện Văn phòng Sở Giáo dục tại 23 Quang trung và 81 Thợ Nhuộm</t>
  </si>
  <si>
    <t xml:space="preserve"> Văn phòng Sở Giáo dục tại 23 Quang trung và 81 Thợ Nhuộm-Q Hoàn Kiếm</t>
  </si>
  <si>
    <t>Nội dung sửa chữa, cải tạo chính của công trình chống xuống cấp</t>
  </si>
  <si>
    <t>Cải tạo, sửa chữa nhà vệ sinh học sinh và giáo viên, nhà để xe học sinh; nâng cấp nhà lớp học 3 tầng 18 phòng, nhà lớp học 2 tầng 10 phòng trường THPT Hồng Thái</t>
  </si>
  <si>
    <t>Cải tạo, sửa chữa, xây nhà vệ sinh hiệu bộ, cải tạo vệ sinh nhà học 3 tầng trường THPT Cổ Loa</t>
  </si>
  <si>
    <t xml:space="preserve">                                                                                                                                                                                                                                  Đơn vị: Nghìn đồng</t>
  </si>
  <si>
    <t>Cải tạo, sửa chữa cửa, hoa sắt, trát vá sơn lại 2 nhà học 3 tầng Trung tâm GDTX Thanh Xuân</t>
  </si>
  <si>
    <t>Sử chữa sân trường, hệ thống thoát nước, khu vệ sinh, cổng, sân khấu ngoài trời trường THPT Tây Hồ</t>
  </si>
  <si>
    <t>Cải tạo, chống dột nhà hiệu bộ, tôn và lát lại sân ngập úng, cải tạo nâng cấp cổng chính, tường rào phía trước trường THPT Nguyễn Văn Cừ</t>
  </si>
  <si>
    <t>Cải tạo, sửa chữa, chống thấm, chống bong lở trần, tường, lan can khu cầu thang, khu vệ sinh nhà lớp học 3 tầng, tôn lát sân  trường THPT Kim Anh</t>
  </si>
  <si>
    <t>Cải tạo, sửa chữa chống thấm khu vệ sinh nhà Hiệu bộ, nhà lớp học; đấu nối hệ thống cấp thoát nước chung của khu vực và lát lại một phần sân trường, đường Trung tâm GDTX Sóc Sơn</t>
  </si>
  <si>
    <t>Cải tạo khu vệ sinh, chống lún, chống thấm thay cửa nhà học 2 tầng, 4 tầng, khu hiệu bộ, Nhà thể chất trường THPT Dương Xá</t>
  </si>
  <si>
    <t>Chống dột dãy phòng thực hành cấp IV, nhà hiệu bộ, chống ngập úng sân trường  (cơ sở 2 trường Trung cấp Estin Hà Nội)</t>
  </si>
  <si>
    <t>Cải tạo nhà lớp học 3 tầng, nhà hiệu bộ và đoạn tường rào đổ trường THPT Xuân Khanh</t>
  </si>
  <si>
    <t>Xây cải tạo tường rào, cổng, sân và hệ thống thoát nước Trung tâm GDTX Hoàng Mai</t>
  </si>
  <si>
    <t xml:space="preserve"> Cải tạo, sửa chữa trường Mẫu giáo Việt Triều Hữu nghị ( Giai đoạn II )</t>
  </si>
  <si>
    <t>Cải tạo sửa chữa nhà vệ sinh giáo viên, Nhà lớp học 3 tầng 21 phòng, mái nhà Hiệu bộ, sân phía trước trường THPT Đồng Quan</t>
  </si>
  <si>
    <t>Hệ thống thoát nước, thay dây và thiết bị điện, sửa chữa khu vệ sinh và sân trường THPT Vân Tảo</t>
  </si>
  <si>
    <t>Cải tạo sửa chữa nâng cấp hệ thống kè đá và hàng rào, cải tạo nhà lớp học 2 tầng và sửa chữa khu vệ sinh Trung tâm Giáo dục thường xuyên Phú Xuyên</t>
  </si>
  <si>
    <t>Sửa chữa kè đá và hàng rào, khu phòng học 2 tầng, sủa chữa khu vệ sinh Trung tâm GDTX Phú Xuyên</t>
  </si>
  <si>
    <t>Cải tạo, sửa chữa sân, tường rào, nhà để xe, nhà vệ sinh, lớp học, nhà làm việc Trường THPT Thạch Thất</t>
  </si>
  <si>
    <t>Cải tạo, sửa chữa khu vệ sinh học sinh, tôn lát sân, hệ thống thoát nước sân trường và tường rào Trường THPT Phùng Khắc Khoan</t>
  </si>
  <si>
    <t>Cải tạo, sửa chữa mái dột, khu vệ sinh học sinh của nhà học 3 tầng tôn lát sân, hệ thống thoát nước sân trường và tường rào Trường THPT Phùng Khắc Khoan</t>
  </si>
  <si>
    <t>Cải tạo, sửa chữa một số hạng mục nhà lớp học 2 tầng, chống thấm mái nhà Hiệu bộ, sửa chữa khu vệ sinh của Trung tâm GDTX Đống Đa</t>
  </si>
  <si>
    <t>Chống thấm, làm lan can, khu vệ sinh các khối nhà học, cải tạo vệ sinh khu 1, sửa chữa trường THPT Lê Lợi.</t>
  </si>
  <si>
    <t>Cải tạo, chống thấm dột, sửa chữa nhà lớp học, nhà làm việc, cải tạo nhà vệ sinh, sân trường Trung tâm GDTX Đình Xuyên</t>
  </si>
  <si>
    <t>Cải tạo nhà để xe, nhà bảo vệ,  nhà vệ sinh, tường rào, nhà lớp học 24 phòng, san lấp sân trường THPT Vân Cốc</t>
  </si>
  <si>
    <t xml:space="preserve">Cải tạo, sửa chữa nhà vệ sinh học sinh và giáo viên; nâng cấp nhà lớp học 3 tầng 18 phòng; tôn, lát sân; sửa chữa hệ thống thoát nước Trường THPT Hoài Đức A
</t>
  </si>
  <si>
    <t>Sửa chữa tường rào, Nhà học, Nhà làm việc cấp 4 Trung tâm Giáo dục thường xuyên Mỹ Đức</t>
  </si>
  <si>
    <t>Nâng cấp, cải tạo, sửa chữa hệ thống cửa, chống dột, lát nền nhà lớp học 2 tầng và 3 tầng Trung tâm GDTX Ba Vì.</t>
  </si>
  <si>
    <t>Xây cải tạo tường rào, cổng, sân và hệ thống thoát nước trung tâm giáo dục thường xuyên Hoàng Mai</t>
  </si>
  <si>
    <t>Xây cổng, tường rào, hệ thống cống rãnh, lát sân, sảnh nhà lớp học, sân thể thao, nhà hiệu bộ- Trường Trung học phổ thông Hoài Đức B</t>
  </si>
  <si>
    <t>Cải tạo, sửa chữa, xây nhà vệ sinh hiệu bộ, cải tạo vệ sinh nhà học 3 tầng Trường THPT Cổ Loa</t>
  </si>
  <si>
    <t xml:space="preserve">Sửa chữa cải tạo nhà K - Trường THPT Chu Văn An
</t>
  </si>
  <si>
    <t>Cải tạo khu vệ sinh, chống lún, chống thấm thay cửa dãy nhà học 2 tầng, 4 tầng, khu hiệu bộ, Nhà thể chất trường THPT Dương Xá</t>
  </si>
  <si>
    <t>Cải tạo nhà học B, xây dựng khu vệ sinh giữa nhà B, C trường Chương Mỹ A</t>
  </si>
  <si>
    <t>QĐ số 10192/QĐ-SGD&amp;ĐT ngày 30/10/2015</t>
  </si>
  <si>
    <t>Cải tạo, sửa chữa trường THPT Đa Phúc</t>
  </si>
  <si>
    <t>Chống dột dãy phòng thực hành cấp IV, nhà hiệu bộ, chống ngập úng sân trường, Truờng trung cấp kỹ thuật tin học Hà Nội-ESTIH (cơ sở 2)</t>
  </si>
  <si>
    <t>Cải tạo, chống thấm khu vệ sinh, thay cửa, bóc tróc, trát và sơn lại trần tường nhà lớp học (nhà D) Trường Mầm non thực hành Linh Đàm</t>
  </si>
  <si>
    <t>Khu B phường Trung Tự, quận Đống Đa, Hà Nội</t>
  </si>
  <si>
    <t>Số 234 Lĩnh Nam, Hoàng Mai, Hà Nội</t>
  </si>
  <si>
    <t>Thị Trấn Vân Đình - huyện Ứng Hòa - TP. Hà Nội</t>
  </si>
  <si>
    <t>Xã Vân Nam-huyện Phúc Thọ- Tp Hà Nội</t>
  </si>
  <si>
    <t xml:space="preserve"> Xã Hồng Hà, huyện Đan Phượng, TP. Hà Nội </t>
  </si>
  <si>
    <t>Xã Thanh Xuân, Huyện Sóc Sơn, Hà Nội.</t>
  </si>
  <si>
    <t xml:space="preserve">Xã Hồng Hà, huyện Đan Phượng, TP. Hà Nội </t>
  </si>
  <si>
    <t xml:space="preserve">Xã Bình Phú, huyện Thạch Thất, Hà Nội </t>
  </si>
  <si>
    <t>Số 9 Hai Bà Trưng, Quận Hoàn Kiếm, Thành phố Hà Nội.</t>
  </si>
  <si>
    <t>Trung tâm GDTX huyện Phú Xuyên</t>
  </si>
  <si>
    <t>Trung tâm GDTX huyện Sóc Sơn</t>
  </si>
  <si>
    <t xml:space="preserve">Phường Khương Đình, quận Thanh Xuân, Thành phố Hà Nội </t>
  </si>
  <si>
    <t xml:space="preserve">Số 5, Ngõ 4A Đặng Văn Ngữ, Quận Đống Đa, TP Hà Nội. </t>
  </si>
  <si>
    <t xml:space="preserve">Xã Lê Thanh, huyện Mỹ Đức, thành phố Hà Nội  </t>
  </si>
  <si>
    <t xml:space="preserve">Xã Đình Xuyên, huyện Gia Lâm, Hà Nội. </t>
  </si>
  <si>
    <t>Trung  tâm GDTX Ba Vì, huyện Ba Vì</t>
  </si>
  <si>
    <t>Phường Trần Phú, quận Hoàng Mai, TP Hà Nội</t>
  </si>
  <si>
    <t>Số 67B Cửa Bắc, quận Ba Đình, Hà Nội</t>
  </si>
  <si>
    <t>Thôn Bầu, Kim Chung, Đông Anh, Hà Nội</t>
  </si>
  <si>
    <t xml:space="preserve">phường Nguyễn Trãi, quận Hà Đông, Hà Nội. </t>
  </si>
  <si>
    <t>Xã Phượng Dực, huyện Phú Xuyên, TP Hà Nội</t>
  </si>
  <si>
    <t>Xã Vân Tảo, Huyện Thường Tín, Hà Nội</t>
  </si>
  <si>
    <t>Xã An Khánh, huyện Hoài Đức, T phố Hà Nội</t>
  </si>
  <si>
    <t>Ngõ 143 - Phú Gia - Phú Thượng – Tây Hồ</t>
  </si>
  <si>
    <t>Xã Dương Xá , huyện Gia Lâm, Hà Nội</t>
  </si>
  <si>
    <t>Thị trấn Chúc Sơn, huyện Chương Mỹ, Hà Nội</t>
  </si>
  <si>
    <t>Xã Đông Hội – Huyện Đông Anh – TP. Hà Nội</t>
  </si>
  <si>
    <t>Thị trấn Thường Tín, huyện Thường Tín, TP HN</t>
  </si>
  <si>
    <t xml:space="preserve">Thị trấn Sóc Sơn - huyện Sóc Sơn - TP Hà Nội </t>
  </si>
  <si>
    <t xml:space="preserve"> Phường Xuân Khanh, thị xã Sơn Tây, TP Hà Nội</t>
  </si>
  <si>
    <t xml:space="preserve"> Xã Đa Tốn, huyện Gia Lâm, Hà Nội </t>
  </si>
  <si>
    <t xml:space="preserve"> Số 10 phố Thụy Khuê, quận Tây Hồ, Hà Nội.</t>
  </si>
  <si>
    <t>Xã Kim Quan - huyện Thạch Thất- Tp Hà Nội</t>
  </si>
  <si>
    <t xml:space="preserve"> Số 1 ngõ 75 phố Đặng Văn Ngữ, Đống Đa, Hà Nội</t>
  </si>
  <si>
    <t>Số 80 Thợ Nhuộm, Hoàn Kiếm, Hà Nội</t>
  </si>
  <si>
    <t>Khu ĐT Bắc Linh Đàm, Q. Hoàng Mai, TP Hà Nội</t>
  </si>
  <si>
    <t>Cải tạo, chống thấm khu vệ sinh, thay cửa, bóc tróc, trát, sơn lại trần tường nhà lớp học (nhà D) Trường Mầm non thực hành Linh Đàm</t>
  </si>
  <si>
    <t>QĐ số 10185/QĐ-SGD&amp;ĐT ngày 30/10/2015</t>
  </si>
  <si>
    <t xml:space="preserve">Kế hoạch năm 2016 </t>
  </si>
  <si>
    <t>Tổng cộng: 38 DỰ ÁN</t>
  </si>
  <si>
    <t>Ghi chú: Công trình Sửa chữa Văn phòng Sở Giáo dục tại 23 Quang trung và 81 Thợ Nhuộm. Công trình sửa chữa trường THPT Tự Lập có Báo cáo kinh tế kỹ thuật, chờ điều chỉnh 30/6 bố trí vốn sau.</t>
  </si>
  <si>
    <t>Thời gian Khởi công</t>
  </si>
  <si>
    <t>Giá gói thầu</t>
  </si>
  <si>
    <t>Giá trúng thầu</t>
  </si>
  <si>
    <t>BIỂU CÁC CÔNG TRÌNH CẢI TẠO CHỐNG XUỐNG CẤP NĂM 2016 CỦA SỞ GD&amp;ĐT</t>
  </si>
  <si>
    <t>Khó khăn, vướng mắc, đề xuất</t>
  </si>
  <si>
    <t>Ước giải ngân đến 30/6/2015</t>
  </si>
  <si>
    <t>(Kèm theo công văn số 2518/SGD&amp;ĐT -KHTC ngày 176/2016 của Sở Giáo dục và Đào tạo Hà Nội)</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</si>
</sst>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quot;?&quot;\-#,##0"/>
    <numFmt numFmtId="166" formatCode="_-* #,##0_-;\-* #,##0_-;_-* &quot;-&quot;_-;_-@_-"/>
    <numFmt numFmtId="167" formatCode="_-* #,##0.00_-;\-* #,##0.00_-;_-* &quot;-&quot;??_-;_-@_-"/>
    <numFmt numFmtId="168" formatCode="&quot;$&quot;#,##0;[Red]\-&quot;$&quot;#,##0"/>
    <numFmt numFmtId="169" formatCode="_-* #,##0\ _F_-;\-* #,##0\ _F_-;_-* &quot;-&quot;\ _F_-;_-@_-"/>
    <numFmt numFmtId="170" formatCode="_ &quot;\&quot;* #,##0_ ;_ &quot;\&quot;* \-#,##0_ ;_ &quot;\&quot;* &quot;-&quot;_ ;_ @_ "/>
    <numFmt numFmtId="171" formatCode="0.000000000"/>
    <numFmt numFmtId="172" formatCode="0.000%"/>
    <numFmt numFmtId="173" formatCode="_ &quot;\&quot;* #,##0.00_ ;_ &quot;\&quot;* \-#,##0.00_ ;_ &quot;\&quot;* &quot;-&quot;??_ ;_ @_ "/>
    <numFmt numFmtId="174" formatCode="0.0%"/>
    <numFmt numFmtId="175" formatCode="_ * #,##0_ ;_ * \-#,##0_ ;_ * &quot;-&quot;_ ;_ @_ "/>
    <numFmt numFmtId="176" formatCode="_ * #,##0.00_ ;_ * \-#,##0.00_ ;_ * &quot;-&quot;??_ ;_ @_ "/>
    <numFmt numFmtId="177" formatCode="0.000"/>
    <numFmt numFmtId="178" formatCode="_(* #,##0_);_(* \(#,##0\);_(* &quot;-&quot;??_);_(@_)"/>
    <numFmt numFmtId="179" formatCode="_ * #,##0.00_)\ _$_ ;_ * \(#,##0.00\)\ _$_ ;_ * &quot;-&quot;??_)\ _$_ ;_ @_ "/>
    <numFmt numFmtId="180" formatCode="0.000_)"/>
    <numFmt numFmtId="181" formatCode="_-* #,##0.00\ _₫_-;\-* #,##0.00\ _₫_-;_-* &quot;-&quot;??\ _₫_-;_-@_-"/>
    <numFmt numFmtId="182" formatCode="#,##0;\(#,##0\)"/>
    <numFmt numFmtId="183" formatCode="\-00##"/>
    <numFmt numFmtId="184" formatCode="\t0.00%"/>
    <numFmt numFmtId="185" formatCode="&quot;$&quot;\ \ \ \ #,##0_);\(&quot;$&quot;\ \ \ #,##0\)"/>
    <numFmt numFmtId="186" formatCode="&quot;$&quot;\ \ \ \ \ #,##0_);\(&quot;$&quot;\ \ \ \ \ #,##0\)"/>
    <numFmt numFmtId="187" formatCode="\t#\ ??/??"/>
    <numFmt numFmtId="188" formatCode="_-* #,##0\ _₫_-;\-* #,##0\ _₫_-;_-* &quot;-&quot;\ _₫_-;_-@_-"/>
    <numFmt numFmtId="189" formatCode="_-&quot;£&quot;* #,##0_-;\-&quot;£&quot;* #,##0_-;_-&quot;£&quot;* &quot;-&quot;_-;_-@_-"/>
    <numFmt numFmtId="190" formatCode="#,##0\ &quot;€&quot;_);[Red]\(#,##0\ &quot;€&quot;\)"/>
    <numFmt numFmtId="191" formatCode="&quot;€&quot;###,0&quot;.&quot;00_);[Red]\(&quot;€&quot;###,0&quot;.&quot;00\)"/>
    <numFmt numFmtId="192" formatCode="m/d"/>
    <numFmt numFmtId="193" formatCode="&quot;ß&quot;#,##0;\-&quot;&quot;\ß&quot;&quot;#,##0"/>
    <numFmt numFmtId="194" formatCode="#,##0_)"/>
    <numFmt numFmtId="195" formatCode="#,##0___)"/>
    <numFmt numFmtId="196" formatCode="#,##0.00____"/>
    <numFmt numFmtId="197" formatCode="#,##0_____)"/>
    <numFmt numFmtId="198" formatCode="dd\-mm"/>
    <numFmt numFmtId="199" formatCode="#,##0_/"/>
    <numFmt numFmtId="200" formatCode="#,##0.00\ &quot;F&quot;;[Red]\-#,##0.00\ &quot;F&quot;"/>
    <numFmt numFmtId="201" formatCode="_-* #,##0.0\ _F_-;\-* #,##0.0\ _F_-;_-* &quot;-&quot;??\ _F_-;_-@_-"/>
    <numFmt numFmtId="202" formatCode="_-&quot;£&quot;* #,##0.00_-;\-&quot;£&quot;* #,##0.00_-;_-&quot;£&quot;* &quot;-&quot;??_-;_-@_-"/>
    <numFmt numFmtId="203" formatCode="&quot;£&quot;#,##0;\-&quot;£&quot;#,##0"/>
    <numFmt numFmtId="204" formatCode="&quot;\&quot;#,##0;&quot;\&quot;\-#,##0"/>
    <numFmt numFmtId="205" formatCode="_-* ###,0&quot;.&quot;00\ _F_B_-;\-* ###,0&quot;.&quot;00\ _F_B_-;_-* &quot;-&quot;??\ _F_B_-;_-@_-"/>
    <numFmt numFmtId="206" formatCode="#,##0.00\ &quot;F&quot;;\-#,##0.00\ &quot;F&quot;"/>
    <numFmt numFmtId="207" formatCode="_-* #,##0\ &quot;F&quot;_-;\-* #,##0\ &quot;F&quot;_-;_-* &quot;-&quot;\ &quot;F&quot;_-;_-@_-"/>
    <numFmt numFmtId="208" formatCode="#,##0\ &quot;F&quot;;[Red]\-#,##0\ &quot;F&quot;"/>
    <numFmt numFmtId="209" formatCode="_-* #,##0\ &quot;DM&quot;_-;\-* #,##0\ &quot;DM&quot;_-;_-* &quot;-&quot;\ &quot;DM&quot;_-;_-@_-"/>
    <numFmt numFmtId="210" formatCode="_-* #,##0.00\ &quot;DM&quot;_-;\-* #,##0.00\ &quot;DM&quot;_-;_-* &quot;-&quot;??\ &quot;DM&quot;_-;_-@_-"/>
    <numFmt numFmtId="211" formatCode="&quot;￥&quot;#,##0;&quot;￥&quot;\-#,##0"/>
    <numFmt numFmtId="212" formatCode="_-&quot;$&quot;* #,##0_-;\-&quot;$&quot;* #,##0_-;_-&quot;$&quot;* &quot;-&quot;_-;_-@_-"/>
    <numFmt numFmtId="213" formatCode="_-&quot;$&quot;* #,##0.00_-;\-&quot;$&quot;* #,##0.00_-;_-&quot;$&quot;* &quot;-&quot;??_-;_-@_-"/>
    <numFmt numFmtId="214" formatCode="_ * #,##0_)\ _$_ ;_ * \(#,##0\)\ _$_ ;_ * &quot;-&quot;??_)\ _$_ ;_ @_ "/>
    <numFmt numFmtId="215" formatCode="#.##0_);\(#.##0\)"/>
    <numFmt numFmtId="216" formatCode="#_);\(#\)"/>
  </numFmts>
  <fonts count="103">
    <font>
      <sz val="10"/>
      <name val="Times New Roman"/>
      <family val="0"/>
    </font>
    <font>
      <sz val="10"/>
      <name val="Helv"/>
      <family val="2"/>
    </font>
    <font>
      <sz val="12"/>
      <name val=".VnTime"/>
      <family val="2"/>
    </font>
    <font>
      <b/>
      <sz val="20"/>
      <name val=".VnArialH"/>
      <family val="2"/>
    </font>
    <font>
      <sz val="11"/>
      <name val="??"/>
      <family val="3"/>
    </font>
    <font>
      <sz val="10"/>
      <name val="?? ??"/>
      <family val="1"/>
    </font>
    <font>
      <sz val="10"/>
      <name val="Arial"/>
      <family val="2"/>
    </font>
    <font>
      <sz val="14"/>
      <name val="??"/>
      <family val="3"/>
    </font>
    <font>
      <sz val="12"/>
      <name val="????"/>
      <family val="1"/>
    </font>
    <font>
      <sz val="12"/>
      <name val="Courier"/>
      <family val="3"/>
    </font>
    <font>
      <sz val="12"/>
      <name val="|??¢¥¢¬¨Ï"/>
      <family val="1"/>
    </font>
    <font>
      <sz val="12"/>
      <name val="???"/>
      <family val="0"/>
    </font>
    <font>
      <sz val="11"/>
      <name val="–¾’©"/>
      <family val="1"/>
    </font>
    <font>
      <b/>
      <u val="single"/>
      <sz val="14"/>
      <color indexed="8"/>
      <name val=".VnBook-AntiquaH"/>
      <family val="2"/>
    </font>
    <font>
      <sz val="11"/>
      <name val=".VnTime"/>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0"/>
      <name val=".VnTime"/>
      <family val="2"/>
    </font>
    <font>
      <sz val="11"/>
      <color indexed="9"/>
      <name val="Calibri"/>
      <family val="2"/>
    </font>
    <font>
      <sz val="12"/>
      <name val="¹UAAA¼"/>
      <family val="3"/>
    </font>
    <font>
      <sz val="11"/>
      <name val="±¼¸²Ã¼"/>
      <family val="3"/>
    </font>
    <font>
      <sz val="8"/>
      <name val="Times New Roman"/>
      <family val="1"/>
    </font>
    <font>
      <sz val="12"/>
      <name val="±¼¸²Ã¼"/>
      <family val="3"/>
    </font>
    <font>
      <sz val="11"/>
      <color indexed="20"/>
      <name val="Calibri"/>
      <family val="2"/>
    </font>
    <font>
      <sz val="12"/>
      <name val="Tms Rmn"/>
      <family val="0"/>
    </font>
    <font>
      <sz val="11"/>
      <name val="µ¸¿ò"/>
      <family val="0"/>
    </font>
    <font>
      <sz val="12"/>
      <name val="µ¸¿òÃ¼"/>
      <family val="3"/>
    </font>
    <font>
      <sz val="10"/>
      <name val="±¼¸²A¼"/>
      <family val="3"/>
    </font>
    <font>
      <b/>
      <sz val="11"/>
      <color indexed="52"/>
      <name val="Calibri"/>
      <family val="2"/>
    </font>
    <font>
      <b/>
      <sz val="10"/>
      <name val="Helv"/>
      <family val="0"/>
    </font>
    <font>
      <b/>
      <sz val="11"/>
      <color indexed="9"/>
      <name val="Calibri"/>
      <family val="2"/>
    </font>
    <font>
      <sz val="10"/>
      <name val=".VnArial"/>
      <family val="2"/>
    </font>
    <font>
      <b/>
      <sz val="10"/>
      <name val="Arial"/>
      <family val="2"/>
    </font>
    <font>
      <sz val="12"/>
      <name val="Times New Roman"/>
      <family val="0"/>
    </font>
    <font>
      <sz val="11"/>
      <name val="Tms Rmn"/>
      <family val="0"/>
    </font>
    <font>
      <sz val="10"/>
      <name val="MS Serif"/>
      <family val="1"/>
    </font>
    <font>
      <sz val="13"/>
      <name val=".VnTime"/>
      <family val="2"/>
    </font>
    <font>
      <sz val="10"/>
      <name val="MS Sans Serif"/>
      <family val="2"/>
    </font>
    <font>
      <sz val="10"/>
      <name val="Arial CE"/>
      <family val="0"/>
    </font>
    <font>
      <sz val="10"/>
      <color indexed="16"/>
      <name val="MS Serif"/>
      <family val="1"/>
    </font>
    <font>
      <i/>
      <sz val="11"/>
      <color indexed="23"/>
      <name val="Calibri"/>
      <family val="2"/>
    </font>
    <font>
      <u val="single"/>
      <sz val="10"/>
      <color indexed="36"/>
      <name val="Arial"/>
      <family val="2"/>
    </font>
    <font>
      <sz val="11"/>
      <color indexed="17"/>
      <name val="Calibri"/>
      <family val="2"/>
    </font>
    <font>
      <sz val="8"/>
      <name val="Arial"/>
      <family val="2"/>
    </font>
    <font>
      <b/>
      <sz val="12"/>
      <name val=".VnBook-AntiquaH"/>
      <family val="2"/>
    </font>
    <font>
      <b/>
      <sz val="12"/>
      <color indexed="9"/>
      <name val="Tms Rmn"/>
      <family val="0"/>
    </font>
    <font>
      <b/>
      <sz val="12"/>
      <name val="Helv"/>
      <family val="0"/>
    </font>
    <font>
      <b/>
      <sz val="12"/>
      <name val="Arial"/>
      <family val="2"/>
    </font>
    <font>
      <b/>
      <sz val="18"/>
      <name val="Arial"/>
      <family val="2"/>
    </font>
    <font>
      <b/>
      <sz val="11"/>
      <color indexed="56"/>
      <name val="Calibri"/>
      <family val="2"/>
    </font>
    <font>
      <b/>
      <sz val="8"/>
      <name val="MS Sans Serif"/>
      <family val="2"/>
    </font>
    <font>
      <b/>
      <sz val="10"/>
      <name val=".VnTime"/>
      <family val="2"/>
    </font>
    <font>
      <b/>
      <sz val="14"/>
      <name val=".VnTimeH"/>
      <family val="2"/>
    </font>
    <font>
      <u val="single"/>
      <sz val="10"/>
      <color indexed="12"/>
      <name val="Arial"/>
      <family val="2"/>
    </font>
    <font>
      <sz val="8"/>
      <color indexed="12"/>
      <name val="Helv"/>
      <family val="0"/>
    </font>
    <font>
      <sz val="11"/>
      <color indexed="52"/>
      <name val="Calibri"/>
      <family val="2"/>
    </font>
    <font>
      <b/>
      <sz val="11"/>
      <name val="Helv"/>
      <family val="0"/>
    </font>
    <font>
      <sz val="12"/>
      <name val="Arial"/>
      <family val="2"/>
    </font>
    <font>
      <sz val="14"/>
      <color indexed="10"/>
      <name val=".VnTime"/>
      <family val="2"/>
    </font>
    <font>
      <sz val="11"/>
      <color indexed="60"/>
      <name val="Calibri"/>
      <family val="2"/>
    </font>
    <font>
      <sz val="14"/>
      <name val=".VnTime"/>
      <family val="2"/>
    </font>
    <font>
      <sz val="7"/>
      <name val="Small Fonts"/>
      <family val="2"/>
    </font>
    <font>
      <b/>
      <i/>
      <sz val="16"/>
      <name val="Helv"/>
      <family val="0"/>
    </font>
    <font>
      <sz val="12"/>
      <name val="바탕체"/>
      <family val="1"/>
    </font>
    <font>
      <sz val="14"/>
      <name val="Times New Roman"/>
      <family val="1"/>
    </font>
    <font>
      <sz val="13"/>
      <name val="Times New Roman"/>
      <family val="1"/>
    </font>
    <font>
      <b/>
      <sz val="11"/>
      <color indexed="63"/>
      <name val="Calibri"/>
      <family val="2"/>
    </font>
    <font>
      <sz val="8"/>
      <name val="Wingdings"/>
      <family val="0"/>
    </font>
    <font>
      <sz val="8"/>
      <name val="Helv"/>
      <family val="0"/>
    </font>
    <font>
      <i/>
      <sz val="10"/>
      <name val="MS Sans Serif"/>
      <family val="2"/>
    </font>
    <font>
      <b/>
      <sz val="12"/>
      <color indexed="8"/>
      <name val="Arial"/>
      <family val="2"/>
    </font>
    <font>
      <b/>
      <i/>
      <sz val="12"/>
      <color indexed="8"/>
      <name val="Arial"/>
      <family val="2"/>
    </font>
    <font>
      <sz val="12"/>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u val="single"/>
      <sz val="12"/>
      <color indexed="12"/>
      <name val=".VnTime"/>
      <family val="2"/>
    </font>
    <font>
      <sz val="8"/>
      <name val="MS Sans Serif"/>
      <family val="2"/>
    </font>
    <font>
      <b/>
      <sz val="8"/>
      <color indexed="8"/>
      <name val="Helv"/>
      <family val="0"/>
    </font>
    <font>
      <sz val="12"/>
      <name val="VNTime"/>
      <family val="0"/>
    </font>
    <font>
      <b/>
      <sz val="18"/>
      <color indexed="56"/>
      <name val="Cambria"/>
      <family val="2"/>
    </font>
    <font>
      <sz val="8"/>
      <name val=".VnTime"/>
      <family val="2"/>
    </font>
    <font>
      <b/>
      <sz val="8"/>
      <name val="VN Helvetica"/>
      <family val="0"/>
    </font>
    <font>
      <b/>
      <sz val="12"/>
      <name val=".VnTime"/>
      <family val="2"/>
    </font>
    <font>
      <b/>
      <sz val="10"/>
      <name val="VN AvantGBook"/>
      <family val="0"/>
    </font>
    <font>
      <b/>
      <sz val="16"/>
      <name val=".VnTime"/>
      <family val="2"/>
    </font>
    <font>
      <sz val="9"/>
      <name val=".VnTime"/>
      <family val="2"/>
    </font>
    <font>
      <sz val="11"/>
      <color indexed="10"/>
      <name val="Calibri"/>
      <family val="2"/>
    </font>
    <font>
      <b/>
      <i/>
      <sz val="12"/>
      <name val=".VnTime"/>
      <family val="2"/>
    </font>
    <font>
      <sz val="14"/>
      <name val=".VnArial"/>
      <family val="2"/>
    </font>
    <font>
      <sz val="14"/>
      <name val="뼻뮝"/>
      <family val="3"/>
    </font>
    <font>
      <sz val="12"/>
      <name val="뼻뮝"/>
      <family val="3"/>
    </font>
    <font>
      <sz val="9"/>
      <name val="Arial"/>
      <family val="2"/>
    </font>
    <font>
      <sz val="11"/>
      <name val="돋움"/>
      <family val="3"/>
    </font>
    <font>
      <sz val="10"/>
      <name val="굴림체"/>
      <family val="3"/>
    </font>
    <font>
      <sz val="10"/>
      <name val=" "/>
      <family val="1"/>
    </font>
    <font>
      <b/>
      <sz val="10"/>
      <name val="Times New Roman"/>
      <family val="1"/>
    </font>
    <font>
      <b/>
      <sz val="8"/>
      <name val="Times New Roman"/>
      <family val="0"/>
    </font>
    <font>
      <b/>
      <sz val="14"/>
      <name val="Times New Roman"/>
      <family val="1"/>
    </font>
    <font>
      <i/>
      <sz val="11"/>
      <name val="Times New Roman"/>
      <family val="1"/>
    </font>
  </fonts>
  <fills count="38">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double">
        <color indexed="52"/>
      </bottom>
    </border>
    <border>
      <left style="thin"/>
      <right style="thin"/>
      <top style="thin"/>
      <bottom style="hair"/>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right>
        <color indexed="63"/>
      </right>
      <top style="thin"/>
      <bottom style="thin"/>
    </border>
    <border>
      <left>
        <color indexed="63"/>
      </left>
      <right style="medium">
        <color indexed="63"/>
      </right>
      <top>
        <color indexed="63"/>
      </top>
      <bottom>
        <color indexed="63"/>
      </bottom>
    </border>
    <border>
      <left>
        <color indexed="63"/>
      </left>
      <right>
        <color indexed="63"/>
      </right>
      <top style="double"/>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hair">
        <color indexed="13"/>
      </left>
      <right style="hair">
        <color indexed="13"/>
      </right>
      <top style="hair">
        <color indexed="13"/>
      </top>
      <bottom style="hair">
        <color indexed="1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s>
  <cellStyleXfs count="39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71"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9" fontId="3" fillId="0" borderId="0" applyFont="0" applyAlignment="0">
      <protection/>
    </xf>
    <xf numFmtId="164" fontId="4" fillId="0" borderId="0" applyFont="0" applyFill="0" applyBorder="0" applyAlignment="0" applyProtection="0"/>
    <xf numFmtId="0" fontId="5" fillId="0" borderId="0" applyFont="0" applyFill="0" applyBorder="0" applyAlignment="0" applyProtection="0"/>
    <xf numFmtId="165" fontId="4" fillId="0" borderId="0" applyFont="0" applyFill="0" applyBorder="0" applyAlignment="0" applyProtection="0"/>
    <xf numFmtId="0" fontId="6" fillId="0" borderId="0" applyNumberForma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168" fontId="9" fillId="0" borderId="0" applyFont="0" applyFill="0" applyBorder="0" applyAlignment="0" applyProtection="0"/>
    <xf numFmtId="0" fontId="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0" fillId="0" borderId="0">
      <alignment/>
      <protection/>
    </xf>
    <xf numFmtId="0" fontId="6" fillId="0" borderId="0" applyNumberFormat="0" applyFill="0" applyBorder="0" applyAlignment="0" applyProtection="0"/>
    <xf numFmtId="169" fontId="2" fillId="0" borderId="0" applyFont="0" applyFill="0" applyBorder="0" applyAlignment="0" applyProtection="0"/>
    <xf numFmtId="170" fontId="11" fillId="0" borderId="0" applyFont="0" applyFill="0" applyBorder="0" applyAlignment="0" applyProtection="0"/>
    <xf numFmtId="0" fontId="12" fillId="0" borderId="0">
      <alignment/>
      <protection/>
    </xf>
    <xf numFmtId="0" fontId="6" fillId="0" borderId="0">
      <alignment/>
      <protection/>
    </xf>
    <xf numFmtId="170" fontId="11" fillId="0" borderId="0" applyFont="0" applyFill="0" applyBorder="0" applyAlignment="0" applyProtection="0"/>
    <xf numFmtId="0" fontId="13" fillId="2" borderId="0">
      <alignment/>
      <protection/>
    </xf>
    <xf numFmtId="0" fontId="14" fillId="2" borderId="0">
      <alignment/>
      <protection/>
    </xf>
    <xf numFmtId="0" fontId="14" fillId="2" borderId="0">
      <alignment/>
      <protection/>
    </xf>
    <xf numFmtId="0" fontId="13" fillId="2" borderId="0">
      <alignment/>
      <protection/>
    </xf>
    <xf numFmtId="0" fontId="13" fillId="2" borderId="0">
      <alignment/>
      <protection/>
    </xf>
    <xf numFmtId="0" fontId="14" fillId="2" borderId="0">
      <alignment/>
      <protection/>
    </xf>
    <xf numFmtId="0" fontId="14" fillId="2" borderId="0">
      <alignment/>
      <protection/>
    </xf>
    <xf numFmtId="0" fontId="14" fillId="2" borderId="0">
      <alignment/>
      <protection/>
    </xf>
    <xf numFmtId="0" fontId="14" fillId="2" borderId="0">
      <alignment/>
      <protection/>
    </xf>
    <xf numFmtId="0" fontId="14" fillId="2" borderId="0">
      <alignment/>
      <protection/>
    </xf>
    <xf numFmtId="0" fontId="13" fillId="2" borderId="0">
      <alignment/>
      <protection/>
    </xf>
    <xf numFmtId="0" fontId="13" fillId="2" borderId="0">
      <alignment/>
      <protection/>
    </xf>
    <xf numFmtId="0" fontId="14" fillId="2" borderId="0">
      <alignment/>
      <protection/>
    </xf>
    <xf numFmtId="0" fontId="13" fillId="2" borderId="0">
      <alignment/>
      <protection/>
    </xf>
    <xf numFmtId="0" fontId="15" fillId="2" borderId="0">
      <alignment/>
      <protection/>
    </xf>
    <xf numFmtId="0" fontId="15" fillId="2" borderId="0">
      <alignment/>
      <protection/>
    </xf>
    <xf numFmtId="0" fontId="14" fillId="2" borderId="0">
      <alignment/>
      <protection/>
    </xf>
    <xf numFmtId="0" fontId="14" fillId="2" borderId="0">
      <alignment/>
      <protection/>
    </xf>
    <xf numFmtId="0" fontId="15" fillId="2" borderId="0">
      <alignment/>
      <protection/>
    </xf>
    <xf numFmtId="0" fontId="15" fillId="2" borderId="0">
      <alignment/>
      <protection/>
    </xf>
    <xf numFmtId="0" fontId="14" fillId="2" borderId="0">
      <alignment/>
      <protection/>
    </xf>
    <xf numFmtId="0" fontId="14" fillId="2" borderId="0">
      <alignment/>
      <protection/>
    </xf>
    <xf numFmtId="0" fontId="14" fillId="2" borderId="0">
      <alignment/>
      <protection/>
    </xf>
    <xf numFmtId="0" fontId="14" fillId="2" borderId="0">
      <alignment/>
      <protection/>
    </xf>
    <xf numFmtId="0" fontId="14" fillId="2" borderId="0">
      <alignment/>
      <protection/>
    </xf>
    <xf numFmtId="0" fontId="15" fillId="2" borderId="0">
      <alignment/>
      <protection/>
    </xf>
    <xf numFmtId="0" fontId="15" fillId="2" borderId="0">
      <alignment/>
      <protection/>
    </xf>
    <xf numFmtId="0" fontId="14" fillId="2" borderId="0">
      <alignment/>
      <protection/>
    </xf>
    <xf numFmtId="0" fontId="15" fillId="2" borderId="0">
      <alignment/>
      <protection/>
    </xf>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7" fillId="2" borderId="0">
      <alignment/>
      <protection/>
    </xf>
    <xf numFmtId="0" fontId="17" fillId="2" borderId="0">
      <alignment/>
      <protection/>
    </xf>
    <xf numFmtId="0" fontId="14" fillId="2" borderId="0">
      <alignment/>
      <protection/>
    </xf>
    <xf numFmtId="0" fontId="14" fillId="2" borderId="0">
      <alignment/>
      <protection/>
    </xf>
    <xf numFmtId="0" fontId="17" fillId="2" borderId="0">
      <alignment/>
      <protection/>
    </xf>
    <xf numFmtId="0" fontId="17" fillId="2" borderId="0">
      <alignment/>
      <protection/>
    </xf>
    <xf numFmtId="0" fontId="14" fillId="2" borderId="0">
      <alignment/>
      <protection/>
    </xf>
    <xf numFmtId="0" fontId="14" fillId="2" borderId="0">
      <alignment/>
      <protection/>
    </xf>
    <xf numFmtId="0" fontId="14" fillId="2" borderId="0">
      <alignment/>
      <protection/>
    </xf>
    <xf numFmtId="0" fontId="14" fillId="2" borderId="0">
      <alignment/>
      <protection/>
    </xf>
    <xf numFmtId="0" fontId="14" fillId="2" borderId="0">
      <alignment/>
      <protection/>
    </xf>
    <xf numFmtId="0" fontId="17" fillId="2" borderId="0">
      <alignment/>
      <protection/>
    </xf>
    <xf numFmtId="0" fontId="17" fillId="2" borderId="0">
      <alignment/>
      <protection/>
    </xf>
    <xf numFmtId="0" fontId="14" fillId="2" borderId="0">
      <alignment/>
      <protection/>
    </xf>
    <xf numFmtId="0" fontId="17" fillId="2" borderId="0">
      <alignment/>
      <protection/>
    </xf>
    <xf numFmtId="0" fontId="18" fillId="0" borderId="0">
      <alignment wrapText="1"/>
      <protection/>
    </xf>
    <xf numFmtId="0" fontId="18" fillId="0" borderId="0">
      <alignment wrapText="1"/>
      <protection/>
    </xf>
    <xf numFmtId="0" fontId="14" fillId="0" borderId="0">
      <alignment wrapText="1"/>
      <protection/>
    </xf>
    <xf numFmtId="0" fontId="14" fillId="0" borderId="0">
      <alignment wrapText="1"/>
      <protection/>
    </xf>
    <xf numFmtId="0" fontId="18" fillId="0" borderId="0">
      <alignment wrapText="1"/>
      <protection/>
    </xf>
    <xf numFmtId="0" fontId="18" fillId="0" borderId="0">
      <alignment wrapText="1"/>
      <protection/>
    </xf>
    <xf numFmtId="0" fontId="14" fillId="0" borderId="0">
      <alignment wrapText="1"/>
      <protection/>
    </xf>
    <xf numFmtId="0" fontId="14" fillId="0" borderId="0">
      <alignment wrapText="1"/>
      <protection/>
    </xf>
    <xf numFmtId="0" fontId="14" fillId="0" borderId="0">
      <alignment wrapText="1"/>
      <protection/>
    </xf>
    <xf numFmtId="0" fontId="14" fillId="0" borderId="0">
      <alignment wrapText="1"/>
      <protection/>
    </xf>
    <xf numFmtId="0" fontId="14" fillId="0" borderId="0">
      <alignment wrapText="1"/>
      <protection/>
    </xf>
    <xf numFmtId="0" fontId="18" fillId="0" borderId="0">
      <alignment wrapText="1"/>
      <protection/>
    </xf>
    <xf numFmtId="0" fontId="18" fillId="0" borderId="0">
      <alignment wrapText="1"/>
      <protection/>
    </xf>
    <xf numFmtId="0" fontId="14" fillId="0" borderId="0">
      <alignment wrapText="1"/>
      <protection/>
    </xf>
    <xf numFmtId="0" fontId="18" fillId="0" borderId="0">
      <alignment wrapText="1"/>
      <protection/>
    </xf>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9" fillId="0" borderId="0">
      <alignment/>
      <protection/>
    </xf>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171" fontId="2" fillId="0" borderId="0" applyFont="0" applyFill="0" applyBorder="0" applyAlignment="0" applyProtection="0"/>
    <xf numFmtId="0" fontId="21" fillId="0" borderId="0" applyFont="0" applyFill="0" applyBorder="0" applyAlignment="0" applyProtection="0"/>
    <xf numFmtId="170" fontId="22" fillId="0" borderId="0" applyFont="0" applyFill="0" applyBorder="0" applyAlignment="0" applyProtection="0"/>
    <xf numFmtId="172" fontId="2" fillId="0" borderId="0" applyFont="0" applyFill="0" applyBorder="0" applyAlignment="0" applyProtection="0"/>
    <xf numFmtId="0" fontId="21" fillId="0" borderId="0" applyFont="0" applyFill="0" applyBorder="0" applyAlignment="0" applyProtection="0"/>
    <xf numFmtId="173" fontId="22" fillId="0" borderId="0" applyFont="0" applyFill="0" applyBorder="0" applyAlignment="0" applyProtection="0"/>
    <xf numFmtId="0" fontId="23" fillId="0" borderId="0">
      <alignment horizontal="center" wrapText="1"/>
      <protection locked="0"/>
    </xf>
    <xf numFmtId="174" fontId="2" fillId="0" borderId="0" applyFont="0" applyFill="0" applyBorder="0" applyAlignment="0" applyProtection="0"/>
    <xf numFmtId="0" fontId="21" fillId="0" borderId="0" applyFont="0" applyFill="0" applyBorder="0" applyAlignment="0" applyProtection="0"/>
    <xf numFmtId="175" fontId="22" fillId="0" borderId="0" applyFont="0" applyFill="0" applyBorder="0" applyAlignment="0" applyProtection="0"/>
    <xf numFmtId="176" fontId="24" fillId="0" borderId="0" applyFont="0" applyFill="0" applyBorder="0" applyAlignment="0" applyProtection="0"/>
    <xf numFmtId="0" fontId="21" fillId="0" borderId="0" applyFont="0" applyFill="0" applyBorder="0" applyAlignment="0" applyProtection="0"/>
    <xf numFmtId="176" fontId="22"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0" fontId="21" fillId="0" borderId="0">
      <alignment/>
      <protection/>
    </xf>
    <xf numFmtId="0" fontId="27" fillId="0" borderId="0">
      <alignment/>
      <protection/>
    </xf>
    <xf numFmtId="0" fontId="21" fillId="0" borderId="0">
      <alignment/>
      <protection/>
    </xf>
    <xf numFmtId="0" fontId="28" fillId="0" borderId="0">
      <alignment/>
      <protection/>
    </xf>
    <xf numFmtId="0" fontId="29" fillId="0" borderId="0">
      <alignment/>
      <protection/>
    </xf>
    <xf numFmtId="177" fontId="6" fillId="0" borderId="0" applyFill="0" applyBorder="0" applyAlignment="0">
      <protection/>
    </xf>
    <xf numFmtId="0" fontId="30" fillId="2" borderId="1" applyNumberFormat="0" applyAlignment="0" applyProtection="0"/>
    <xf numFmtId="0" fontId="31" fillId="0" borderId="0">
      <alignment/>
      <protection/>
    </xf>
    <xf numFmtId="0" fontId="32" fillId="21" borderId="2" applyNumberFormat="0" applyAlignment="0" applyProtection="0"/>
    <xf numFmtId="178" fontId="33" fillId="0" borderId="0" applyFont="0" applyFill="0" applyBorder="0" applyAlignment="0" applyProtection="0"/>
    <xf numFmtId="43" fontId="0" fillId="0" borderId="0" applyFont="0" applyFill="0" applyBorder="0" applyAlignment="0" applyProtection="0"/>
    <xf numFmtId="180" fontId="36" fillId="0" borderId="0">
      <alignment/>
      <protection/>
    </xf>
    <xf numFmtId="180" fontId="36" fillId="0" borderId="0">
      <alignment/>
      <protection/>
    </xf>
    <xf numFmtId="180" fontId="36" fillId="0" borderId="0">
      <alignment/>
      <protection/>
    </xf>
    <xf numFmtId="180" fontId="36" fillId="0" borderId="0">
      <alignment/>
      <protection/>
    </xf>
    <xf numFmtId="180" fontId="36" fillId="0" borderId="0">
      <alignment/>
      <protection/>
    </xf>
    <xf numFmtId="180" fontId="36" fillId="0" borderId="0">
      <alignment/>
      <protection/>
    </xf>
    <xf numFmtId="180" fontId="36" fillId="0" borderId="0">
      <alignment/>
      <protection/>
    </xf>
    <xf numFmtId="180" fontId="36" fillId="0" borderId="0">
      <alignment/>
      <protection/>
    </xf>
    <xf numFmtId="41" fontId="0" fillId="0" borderId="0" applyFont="0" applyFill="0" applyBorder="0" applyAlignment="0" applyProtection="0"/>
    <xf numFmtId="181" fontId="6" fillId="0" borderId="0" applyFont="0" applyFill="0" applyBorder="0" applyAlignment="0" applyProtection="0"/>
    <xf numFmtId="43" fontId="2" fillId="0" borderId="0" applyFont="0" applyFill="0" applyBorder="0" applyAlignment="0" applyProtection="0"/>
    <xf numFmtId="181" fontId="6" fillId="0" borderId="0" applyFont="0" applyFill="0" applyBorder="0" applyAlignment="0" applyProtection="0"/>
    <xf numFmtId="182" fontId="0" fillId="0" borderId="0">
      <alignment/>
      <protection/>
    </xf>
    <xf numFmtId="179" fontId="35" fillId="0" borderId="0" applyFont="0" applyFill="0" applyBorder="0" applyAlignment="0" applyProtection="0"/>
    <xf numFmtId="3" fontId="6" fillId="0" borderId="0" applyFont="0" applyFill="0" applyBorder="0" applyAlignment="0" applyProtection="0"/>
    <xf numFmtId="0" fontId="37"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83" fontId="38" fillId="0" borderId="0" applyFont="0" applyFill="0" applyBorder="0" applyAlignment="0" applyProtection="0"/>
    <xf numFmtId="184" fontId="6" fillId="0" borderId="0">
      <alignment/>
      <protection/>
    </xf>
    <xf numFmtId="0" fontId="6" fillId="0" borderId="0" applyFont="0" applyFill="0" applyBorder="0" applyAlignment="0" applyProtection="0"/>
    <xf numFmtId="185" fontId="39" fillId="0" borderId="0" applyFont="0" applyFill="0" applyBorder="0" applyAlignment="0" applyProtection="0"/>
    <xf numFmtId="186" fontId="39" fillId="0" borderId="0" applyFont="0" applyFill="0" applyBorder="0" applyAlignment="0" applyProtection="0"/>
    <xf numFmtId="187" fontId="6" fillId="0" borderId="0">
      <alignment/>
      <protection/>
    </xf>
    <xf numFmtId="166" fontId="40" fillId="0" borderId="0" applyFont="0" applyFill="0" applyBorder="0" applyAlignment="0" applyProtection="0"/>
    <xf numFmtId="167" fontId="40" fillId="0" borderId="0" applyFont="0" applyFill="0" applyBorder="0" applyAlignment="0" applyProtection="0"/>
    <xf numFmtId="166" fontId="40" fillId="0" borderId="0" applyFont="0" applyFill="0" applyBorder="0" applyAlignment="0" applyProtection="0"/>
    <xf numFmtId="41"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88" fontId="40" fillId="0" borderId="0" applyFont="0" applyFill="0" applyBorder="0" applyAlignment="0" applyProtection="0"/>
    <xf numFmtId="188" fontId="40" fillId="0" borderId="0" applyFont="0" applyFill="0" applyBorder="0" applyAlignment="0" applyProtection="0"/>
    <xf numFmtId="41" fontId="40" fillId="0" borderId="0" applyFont="0" applyFill="0" applyBorder="0" applyAlignment="0" applyProtection="0"/>
    <xf numFmtId="167" fontId="40" fillId="0" borderId="0" applyFont="0" applyFill="0" applyBorder="0" applyAlignment="0" applyProtection="0"/>
    <xf numFmtId="43"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1" fontId="40" fillId="0" borderId="0" applyFont="0" applyFill="0" applyBorder="0" applyAlignment="0" applyProtection="0"/>
    <xf numFmtId="181" fontId="40" fillId="0" borderId="0" applyFont="0" applyFill="0" applyBorder="0" applyAlignment="0" applyProtection="0"/>
    <xf numFmtId="43" fontId="40" fillId="0" borderId="0" applyFont="0" applyFill="0" applyBorder="0" applyAlignment="0" applyProtection="0"/>
    <xf numFmtId="3" fontId="2" fillId="0" borderId="0" applyFont="0" applyBorder="0" applyAlignment="0">
      <protection/>
    </xf>
    <xf numFmtId="0" fontId="41" fillId="0" borderId="0" applyNumberFormat="0" applyAlignment="0">
      <protection/>
    </xf>
    <xf numFmtId="0" fontId="42" fillId="0" borderId="0" applyNumberFormat="0" applyFill="0" applyBorder="0" applyAlignment="0" applyProtection="0"/>
    <xf numFmtId="3" fontId="2" fillId="0" borderId="0" applyFont="0" applyBorder="0" applyAlignment="0">
      <protection/>
    </xf>
    <xf numFmtId="2" fontId="6" fillId="0" borderId="0" applyFont="0" applyFill="0" applyBorder="0" applyAlignment="0" applyProtection="0"/>
    <xf numFmtId="0" fontId="43" fillId="0" borderId="0" applyNumberFormat="0" applyFill="0" applyBorder="0" applyAlignment="0" applyProtection="0"/>
    <xf numFmtId="0" fontId="44" fillId="5" borderId="0" applyNumberFormat="0" applyBorder="0" applyAlignment="0" applyProtection="0"/>
    <xf numFmtId="38" fontId="45" fillId="2" borderId="0" applyNumberFormat="0" applyBorder="0" applyAlignment="0" applyProtection="0"/>
    <xf numFmtId="0" fontId="46" fillId="0" borderId="0" applyNumberFormat="0" applyFont="0" applyBorder="0" applyAlignment="0">
      <protection/>
    </xf>
    <xf numFmtId="0" fontId="47" fillId="22" borderId="0">
      <alignment/>
      <protection/>
    </xf>
    <xf numFmtId="0" fontId="48" fillId="0" borderId="0">
      <alignment horizontal="left"/>
      <protection/>
    </xf>
    <xf numFmtId="0" fontId="49" fillId="0" borderId="3" applyNumberFormat="0" applyAlignment="0" applyProtection="0"/>
    <xf numFmtId="0" fontId="49" fillId="0" borderId="4">
      <alignment horizontal="left" vertical="center"/>
      <protection/>
    </xf>
    <xf numFmtId="0" fontId="50" fillId="0" borderId="0" applyNumberFormat="0" applyFill="0" applyBorder="0" applyAlignment="0" applyProtection="0"/>
    <xf numFmtId="0" fontId="49" fillId="0" borderId="0" applyNumberFormat="0" applyFill="0" applyBorder="0" applyAlignment="0" applyProtection="0"/>
    <xf numFmtId="0" fontId="51" fillId="0" borderId="5" applyNumberFormat="0" applyFill="0" applyAlignment="0" applyProtection="0"/>
    <xf numFmtId="0" fontId="51" fillId="0" borderId="0" applyNumberFormat="0" applyFill="0" applyBorder="0" applyAlignment="0" applyProtection="0"/>
    <xf numFmtId="0" fontId="50" fillId="0" borderId="0" applyProtection="0">
      <alignment/>
    </xf>
    <xf numFmtId="0" fontId="49" fillId="0" borderId="0" applyProtection="0">
      <alignment/>
    </xf>
    <xf numFmtId="0" fontId="52" fillId="0" borderId="6">
      <alignment horizontal="center"/>
      <protection/>
    </xf>
    <xf numFmtId="0" fontId="52" fillId="0" borderId="0">
      <alignment horizontal="center"/>
      <protection/>
    </xf>
    <xf numFmtId="5" fontId="53" fillId="23" borderId="7" applyNumberFormat="0" applyAlignment="0">
      <protection/>
    </xf>
    <xf numFmtId="49" fontId="54" fillId="0" borderId="7">
      <alignment vertical="center"/>
      <protection/>
    </xf>
    <xf numFmtId="0" fontId="55" fillId="0" borderId="0" applyNumberFormat="0" applyFill="0" applyBorder="0" applyAlignment="0" applyProtection="0"/>
    <xf numFmtId="0" fontId="56" fillId="0" borderId="0">
      <alignment/>
      <protection/>
    </xf>
    <xf numFmtId="10" fontId="45" fillId="24" borderId="7" applyNumberFormat="0" applyBorder="0" applyAlignment="0" applyProtection="0"/>
    <xf numFmtId="0" fontId="2" fillId="0" borderId="0">
      <alignment/>
      <protection/>
    </xf>
    <xf numFmtId="0" fontId="39" fillId="0" borderId="0">
      <alignment/>
      <protection/>
    </xf>
    <xf numFmtId="0" fontId="57" fillId="0" borderId="8" applyNumberFormat="0" applyFill="0" applyAlignment="0" applyProtection="0"/>
    <xf numFmtId="38" fontId="39" fillId="0" borderId="0" applyFont="0" applyFill="0" applyBorder="0" applyAlignment="0" applyProtection="0"/>
    <xf numFmtId="40" fontId="39" fillId="0" borderId="0" applyFont="0" applyFill="0" applyBorder="0" applyAlignment="0" applyProtection="0"/>
    <xf numFmtId="0" fontId="58" fillId="0" borderId="6">
      <alignment/>
      <protection/>
    </xf>
    <xf numFmtId="189" fontId="6" fillId="0" borderId="9">
      <alignment/>
      <protection/>
    </xf>
    <xf numFmtId="190" fontId="39" fillId="0" borderId="0" applyFont="0" applyFill="0" applyBorder="0" applyAlignment="0" applyProtection="0"/>
    <xf numFmtId="191" fontId="39" fillId="0" borderId="0" applyFont="0" applyFill="0" applyBorder="0" applyAlignment="0" applyProtection="0"/>
    <xf numFmtId="192" fontId="6" fillId="0" borderId="0" applyFont="0" applyFill="0" applyBorder="0" applyAlignment="0" applyProtection="0"/>
    <xf numFmtId="193" fontId="6" fillId="0" borderId="0" applyFont="0" applyFill="0" applyBorder="0" applyAlignment="0" applyProtection="0"/>
    <xf numFmtId="0" fontId="59" fillId="0" borderId="0" applyNumberFormat="0" applyFont="0" applyFill="0" applyAlignment="0">
      <protection/>
    </xf>
    <xf numFmtId="3" fontId="60" fillId="0" borderId="0" applyFont="0" applyFill="0" applyBorder="0" applyAlignment="0" applyProtection="0"/>
    <xf numFmtId="194" fontId="38" fillId="0" borderId="0" applyFont="0" applyFill="0" applyBorder="0" applyAlignment="0" applyProtection="0"/>
    <xf numFmtId="195" fontId="38" fillId="0" borderId="0" applyBorder="0">
      <alignment/>
      <protection/>
    </xf>
    <xf numFmtId="196" fontId="38" fillId="0" borderId="10" applyBorder="0">
      <alignment/>
      <protection/>
    </xf>
    <xf numFmtId="197" fontId="38" fillId="0" borderId="0" applyFont="0" applyFill="0" applyBorder="0" applyAlignment="0" applyProtection="0"/>
    <xf numFmtId="0" fontId="61" fillId="25" borderId="0" applyNumberFormat="0" applyBorder="0" applyAlignment="0" applyProtection="0"/>
    <xf numFmtId="0" fontId="38" fillId="0" borderId="7">
      <alignment/>
      <protection/>
    </xf>
    <xf numFmtId="0" fontId="0" fillId="0" borderId="0">
      <alignment/>
      <protection/>
    </xf>
    <xf numFmtId="0" fontId="38" fillId="0" borderId="7">
      <alignment/>
      <protection/>
    </xf>
    <xf numFmtId="198" fontId="62" fillId="0" borderId="0" applyFont="0" applyFill="0" applyBorder="0" applyAlignment="0" applyProtection="0"/>
    <xf numFmtId="37" fontId="63" fillId="0" borderId="0">
      <alignment/>
      <protection/>
    </xf>
    <xf numFmtId="0" fontId="64" fillId="0" borderId="0">
      <alignment/>
      <protection/>
    </xf>
    <xf numFmtId="0" fontId="65" fillId="0" borderId="0">
      <alignment/>
      <protection/>
    </xf>
    <xf numFmtId="0" fontId="16" fillId="0" borderId="0">
      <alignment/>
      <protection/>
    </xf>
    <xf numFmtId="0" fontId="62" fillId="0" borderId="0">
      <alignment/>
      <protection/>
    </xf>
    <xf numFmtId="0" fontId="16" fillId="0" borderId="0">
      <alignment/>
      <protection/>
    </xf>
    <xf numFmtId="0" fontId="62" fillId="0" borderId="0">
      <alignment/>
      <protection/>
    </xf>
    <xf numFmtId="0" fontId="66" fillId="0" borderId="0">
      <alignment/>
      <protection/>
    </xf>
    <xf numFmtId="0" fontId="1" fillId="0" borderId="0">
      <alignment/>
      <protection/>
    </xf>
    <xf numFmtId="0" fontId="67" fillId="0" borderId="0">
      <alignment/>
      <protection/>
    </xf>
    <xf numFmtId="0" fontId="2" fillId="0" borderId="0">
      <alignment/>
      <protection/>
    </xf>
    <xf numFmtId="0" fontId="40" fillId="0" borderId="0">
      <alignment/>
      <protection/>
    </xf>
    <xf numFmtId="0" fontId="35" fillId="24" borderId="11" applyNumberFormat="0" applyFont="0" applyAlignment="0" applyProtection="0"/>
    <xf numFmtId="2" fontId="14" fillId="0" borderId="12" applyFont="0" applyFill="0" applyBorder="0" applyAlignment="0" applyProtection="0"/>
    <xf numFmtId="199" fontId="2" fillId="0" borderId="0" applyFont="0" applyFill="0" applyBorder="0" applyAlignment="0" applyProtection="0"/>
    <xf numFmtId="3" fontId="19"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6" fillId="0" borderId="0" applyFont="0" applyFill="0" applyBorder="0" applyAlignment="0" applyProtection="0"/>
    <xf numFmtId="0" fontId="0" fillId="0" borderId="0">
      <alignment/>
      <protection/>
    </xf>
    <xf numFmtId="0" fontId="68" fillId="2" borderId="13" applyNumberFormat="0" applyAlignment="0" applyProtection="0"/>
    <xf numFmtId="14" fontId="23" fillId="0" borderId="0">
      <alignment horizontal="center" wrapText="1"/>
      <protection locked="0"/>
    </xf>
    <xf numFmtId="9" fontId="0" fillId="0" borderId="0" applyFont="0" applyFill="0" applyBorder="0" applyAlignment="0" applyProtection="0"/>
    <xf numFmtId="10" fontId="6" fillId="0" borderId="0" applyFont="0" applyFill="0" applyBorder="0" applyAlignment="0" applyProtection="0"/>
    <xf numFmtId="0" fontId="69" fillId="26" borderId="0" applyNumberFormat="0" applyFont="0" applyBorder="0" applyAlignment="0">
      <protection/>
    </xf>
    <xf numFmtId="14" fontId="70" fillId="0" borderId="0" applyNumberFormat="0" applyFill="0" applyBorder="0" applyAlignment="0" applyProtection="0"/>
    <xf numFmtId="0" fontId="2" fillId="0" borderId="0" applyNumberFormat="0" applyFill="0" applyBorder="0" applyAlignment="0" applyProtection="0"/>
    <xf numFmtId="4" fontId="72" fillId="25" borderId="14" applyNumberFormat="0" applyProtection="0">
      <alignment vertical="center"/>
    </xf>
    <xf numFmtId="4" fontId="73" fillId="25" borderId="14" applyNumberFormat="0" applyProtection="0">
      <alignment vertical="center"/>
    </xf>
    <xf numFmtId="4" fontId="74" fillId="25" borderId="14" applyNumberFormat="0" applyProtection="0">
      <alignment horizontal="left" vertical="center" indent="1"/>
    </xf>
    <xf numFmtId="4" fontId="74" fillId="27" borderId="0" applyNumberFormat="0" applyProtection="0">
      <alignment horizontal="left" vertical="center" indent="1"/>
    </xf>
    <xf numFmtId="4" fontId="74" fillId="18" borderId="14" applyNumberFormat="0" applyProtection="0">
      <alignment horizontal="right" vertical="center"/>
    </xf>
    <xf numFmtId="4" fontId="74" fillId="4" borderId="14" applyNumberFormat="0" applyProtection="0">
      <alignment horizontal="right" vertical="center"/>
    </xf>
    <xf numFmtId="4" fontId="74" fillId="10" borderId="14" applyNumberFormat="0" applyProtection="0">
      <alignment horizontal="right" vertical="center"/>
    </xf>
    <xf numFmtId="4" fontId="74" fillId="5" borderId="14" applyNumberFormat="0" applyProtection="0">
      <alignment horizontal="right" vertical="center"/>
    </xf>
    <xf numFmtId="4" fontId="74" fillId="12" borderId="14" applyNumberFormat="0" applyProtection="0">
      <alignment horizontal="right" vertical="center"/>
    </xf>
    <xf numFmtId="4" fontId="74" fillId="8" borderId="14" applyNumberFormat="0" applyProtection="0">
      <alignment horizontal="right" vertical="center"/>
    </xf>
    <xf numFmtId="4" fontId="74" fillId="28" borderId="14" applyNumberFormat="0" applyProtection="0">
      <alignment horizontal="right" vertical="center"/>
    </xf>
    <xf numFmtId="4" fontId="74" fillId="19" borderId="14" applyNumberFormat="0" applyProtection="0">
      <alignment horizontal="right" vertical="center"/>
    </xf>
    <xf numFmtId="4" fontId="74" fillId="29" borderId="14" applyNumberFormat="0" applyProtection="0">
      <alignment horizontal="right" vertical="center"/>
    </xf>
    <xf numFmtId="4" fontId="72" fillId="30" borderId="15" applyNumberFormat="0" applyProtection="0">
      <alignment horizontal="left" vertical="center" indent="1"/>
    </xf>
    <xf numFmtId="4" fontId="72" fillId="9" borderId="0" applyNumberFormat="0" applyProtection="0">
      <alignment horizontal="left" vertical="center" indent="1"/>
    </xf>
    <xf numFmtId="4" fontId="72" fillId="27" borderId="0" applyNumberFormat="0" applyProtection="0">
      <alignment horizontal="left" vertical="center" indent="1"/>
    </xf>
    <xf numFmtId="4" fontId="74" fillId="9" borderId="14" applyNumberFormat="0" applyProtection="0">
      <alignment horizontal="right" vertical="center"/>
    </xf>
    <xf numFmtId="4" fontId="75" fillId="9" borderId="0" applyNumberFormat="0" applyProtection="0">
      <alignment horizontal="left" vertical="center" indent="1"/>
    </xf>
    <xf numFmtId="4" fontId="75" fillId="27" borderId="0" applyNumberFormat="0" applyProtection="0">
      <alignment horizontal="left" vertical="center" indent="1"/>
    </xf>
    <xf numFmtId="4" fontId="74" fillId="31" borderId="14" applyNumberFormat="0" applyProtection="0">
      <alignment vertical="center"/>
    </xf>
    <xf numFmtId="4" fontId="76" fillId="31" borderId="14" applyNumberFormat="0" applyProtection="0">
      <alignment vertical="center"/>
    </xf>
    <xf numFmtId="4" fontId="72" fillId="9" borderId="16" applyNumberFormat="0" applyProtection="0">
      <alignment horizontal="left" vertical="center" indent="1"/>
    </xf>
    <xf numFmtId="4" fontId="74" fillId="31" borderId="14" applyNumberFormat="0" applyProtection="0">
      <alignment horizontal="right" vertical="center"/>
    </xf>
    <xf numFmtId="4" fontId="76" fillId="31" borderId="14" applyNumberFormat="0" applyProtection="0">
      <alignment horizontal="right" vertical="center"/>
    </xf>
    <xf numFmtId="4" fontId="72" fillId="9" borderId="14" applyNumberFormat="0" applyProtection="0">
      <alignment horizontal="left" vertical="center" indent="1"/>
    </xf>
    <xf numFmtId="4" fontId="77" fillId="23" borderId="16" applyNumberFormat="0" applyProtection="0">
      <alignment horizontal="left" vertical="center" indent="1"/>
    </xf>
    <xf numFmtId="4" fontId="78" fillId="31" borderId="14" applyNumberFormat="0" applyProtection="0">
      <alignment horizontal="right" vertical="center"/>
    </xf>
    <xf numFmtId="0" fontId="69" fillId="1" borderId="4" applyNumberFormat="0" applyFont="0" applyAlignment="0">
      <protection/>
    </xf>
    <xf numFmtId="0" fontId="79" fillId="0" borderId="0" applyNumberFormat="0" applyFill="0" applyBorder="0" applyAlignment="0" applyProtection="0"/>
    <xf numFmtId="0" fontId="80" fillId="0" borderId="0" applyNumberFormat="0" applyFill="0" applyBorder="0" applyAlignment="0">
      <protection/>
    </xf>
    <xf numFmtId="0" fontId="6" fillId="0" borderId="0">
      <alignment/>
      <protection/>
    </xf>
    <xf numFmtId="0" fontId="19" fillId="0" borderId="0" applyNumberFormat="0" applyFill="0" applyBorder="0" applyAlignment="0" applyProtection="0"/>
    <xf numFmtId="0" fontId="1" fillId="0" borderId="0">
      <alignment/>
      <protection/>
    </xf>
    <xf numFmtId="178" fontId="33" fillId="0" borderId="0" applyFont="0" applyFill="0" applyBorder="0" applyAlignment="0" applyProtection="0"/>
    <xf numFmtId="0" fontId="58" fillId="0" borderId="0">
      <alignment/>
      <protection/>
    </xf>
    <xf numFmtId="40" fontId="81" fillId="0" borderId="0" applyBorder="0">
      <alignment horizontal="right"/>
      <protection/>
    </xf>
    <xf numFmtId="200" fontId="38" fillId="0" borderId="17">
      <alignment horizontal="right" vertical="center"/>
      <protection/>
    </xf>
    <xf numFmtId="201" fontId="2" fillId="0" borderId="17">
      <alignment horizontal="right" vertical="center"/>
      <protection/>
    </xf>
    <xf numFmtId="202" fontId="19" fillId="0" borderId="17">
      <alignment horizontal="right" vertical="center"/>
      <protection/>
    </xf>
    <xf numFmtId="202" fontId="19" fillId="0" borderId="17">
      <alignment horizontal="right" vertical="center"/>
      <protection/>
    </xf>
    <xf numFmtId="201" fontId="2" fillId="0" borderId="17">
      <alignment horizontal="right" vertical="center"/>
      <protection/>
    </xf>
    <xf numFmtId="201" fontId="2" fillId="0" borderId="17">
      <alignment horizontal="right" vertical="center"/>
      <protection/>
    </xf>
    <xf numFmtId="200" fontId="38" fillId="0" borderId="17">
      <alignment horizontal="right" vertical="center"/>
      <protection/>
    </xf>
    <xf numFmtId="201" fontId="2" fillId="0" borderId="17">
      <alignment horizontal="right" vertical="center"/>
      <protection/>
    </xf>
    <xf numFmtId="203" fontId="38" fillId="0" borderId="17">
      <alignment horizontal="right" vertical="center"/>
      <protection/>
    </xf>
    <xf numFmtId="203" fontId="38" fillId="0" borderId="17">
      <alignment horizontal="right" vertical="center"/>
      <protection/>
    </xf>
    <xf numFmtId="204" fontId="2" fillId="0" borderId="17">
      <alignment horizontal="right" vertical="center"/>
      <protection/>
    </xf>
    <xf numFmtId="200" fontId="38" fillId="0" borderId="17">
      <alignment horizontal="right" vertical="center"/>
      <protection/>
    </xf>
    <xf numFmtId="205" fontId="62" fillId="0" borderId="17">
      <alignment horizontal="right" vertical="center"/>
      <protection/>
    </xf>
    <xf numFmtId="205" fontId="62" fillId="0" borderId="17">
      <alignment horizontal="right" vertical="center"/>
      <protection/>
    </xf>
    <xf numFmtId="205" fontId="62" fillId="0" borderId="17">
      <alignment horizontal="right" vertical="center"/>
      <protection/>
    </xf>
    <xf numFmtId="201" fontId="2" fillId="0" borderId="17">
      <alignment horizontal="right" vertical="center"/>
      <protection/>
    </xf>
    <xf numFmtId="206" fontId="38" fillId="0" borderId="17">
      <alignment horizontal="right" vertical="center"/>
      <protection/>
    </xf>
    <xf numFmtId="202" fontId="19" fillId="0" borderId="17">
      <alignment horizontal="right" vertical="center"/>
      <protection/>
    </xf>
    <xf numFmtId="201" fontId="2" fillId="0" borderId="17">
      <alignment horizontal="right" vertical="center"/>
      <protection/>
    </xf>
    <xf numFmtId="202" fontId="19" fillId="0" borderId="17">
      <alignment horizontal="right" vertical="center"/>
      <protection/>
    </xf>
    <xf numFmtId="206" fontId="38" fillId="0" borderId="17">
      <alignment horizontal="right" vertical="center"/>
      <protection/>
    </xf>
    <xf numFmtId="207" fontId="38" fillId="0" borderId="17">
      <alignment horizontal="center"/>
      <protection/>
    </xf>
    <xf numFmtId="0" fontId="82" fillId="0" borderId="18">
      <alignment/>
      <protection/>
    </xf>
    <xf numFmtId="0" fontId="38" fillId="0" borderId="0" applyNumberFormat="0" applyFill="0" applyBorder="0" applyAlignment="0" applyProtection="0"/>
    <xf numFmtId="0" fontId="6" fillId="0" borderId="0" applyNumberFormat="0" applyFill="0" applyBorder="0" applyAlignment="0" applyProtection="0"/>
    <xf numFmtId="0" fontId="83" fillId="0" borderId="0" applyNumberFormat="0" applyFill="0" applyBorder="0" applyAlignment="0" applyProtection="0"/>
    <xf numFmtId="0" fontId="6" fillId="0" borderId="19" applyNumberFormat="0" applyFont="0" applyFill="0" applyAlignment="0" applyProtection="0"/>
    <xf numFmtId="208" fontId="38" fillId="0" borderId="0">
      <alignment/>
      <protection/>
    </xf>
    <xf numFmtId="206" fontId="38" fillId="0" borderId="7">
      <alignment/>
      <protection/>
    </xf>
    <xf numFmtId="0" fontId="84" fillId="0" borderId="20" applyFill="0" applyBorder="0" applyAlignment="0">
      <protection/>
    </xf>
    <xf numFmtId="5" fontId="85" fillId="32" borderId="21">
      <alignment vertical="top"/>
      <protection/>
    </xf>
    <xf numFmtId="0" fontId="86" fillId="33" borderId="7">
      <alignment horizontal="left" vertical="center"/>
      <protection/>
    </xf>
    <xf numFmtId="6" fontId="87" fillId="34" borderId="21">
      <alignment/>
      <protection/>
    </xf>
    <xf numFmtId="5" fontId="53" fillId="0" borderId="21">
      <alignment horizontal="left" vertical="top"/>
      <protection/>
    </xf>
    <xf numFmtId="0" fontId="88" fillId="35" borderId="0">
      <alignment horizontal="left" vertical="center"/>
      <protection/>
    </xf>
    <xf numFmtId="5" fontId="19" fillId="0" borderId="22">
      <alignment horizontal="left" vertical="top"/>
      <protection/>
    </xf>
    <xf numFmtId="0" fontId="89" fillId="0" borderId="22">
      <alignment horizontal="left" vertical="center"/>
      <protection/>
    </xf>
    <xf numFmtId="0" fontId="6" fillId="0" borderId="0">
      <alignment/>
      <protection/>
    </xf>
    <xf numFmtId="209" fontId="6" fillId="0" borderId="0" applyFont="0" applyFill="0" applyBorder="0" applyAlignment="0" applyProtection="0"/>
    <xf numFmtId="210" fontId="6" fillId="0" borderId="0" applyFont="0" applyFill="0" applyBorder="0" applyAlignment="0" applyProtection="0"/>
    <xf numFmtId="42" fontId="40" fillId="0" borderId="0" applyFont="0" applyFill="0" applyBorder="0" applyAlignment="0" applyProtection="0"/>
    <xf numFmtId="44" fontId="40" fillId="0" borderId="0" applyFont="0" applyFill="0" applyBorder="0" applyAlignment="0" applyProtection="0"/>
    <xf numFmtId="0" fontId="90" fillId="0" borderId="0" applyNumberFormat="0" applyFill="0" applyBorder="0" applyAlignment="0" applyProtection="0"/>
    <xf numFmtId="0" fontId="91" fillId="0" borderId="23" applyNumberFormat="0" applyFont="0" applyAlignment="0">
      <protection/>
    </xf>
    <xf numFmtId="0" fontId="92" fillId="0" borderId="0" applyNumberFormat="0" applyFill="0" applyBorder="0" applyAlignment="0" applyProtection="0"/>
    <xf numFmtId="40" fontId="93" fillId="0" borderId="0" applyFont="0" applyFill="0" applyBorder="0" applyAlignment="0" applyProtection="0"/>
    <xf numFmtId="38"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9" fontId="65" fillId="0" borderId="0" applyFont="0" applyFill="0" applyBorder="0" applyAlignment="0" applyProtection="0"/>
    <xf numFmtId="0" fontId="94" fillId="0" borderId="0">
      <alignment/>
      <protection/>
    </xf>
    <xf numFmtId="0" fontId="59" fillId="0" borderId="0">
      <alignment/>
      <protection/>
    </xf>
    <xf numFmtId="166" fontId="95" fillId="0" borderId="0" applyFont="0" applyFill="0" applyBorder="0" applyAlignment="0" applyProtection="0"/>
    <xf numFmtId="167" fontId="9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5" fillId="0" borderId="0" applyFont="0" applyFill="0" applyBorder="0" applyAlignment="0" applyProtection="0"/>
    <xf numFmtId="0" fontId="65" fillId="0" borderId="0" applyFont="0" applyFill="0" applyBorder="0" applyAlignment="0" applyProtection="0"/>
    <xf numFmtId="211" fontId="96" fillId="0" borderId="0" applyFont="0" applyFill="0" applyBorder="0" applyAlignment="0" applyProtection="0"/>
    <xf numFmtId="164" fontId="96" fillId="0" borderId="0" applyFont="0" applyFill="0" applyBorder="0" applyAlignment="0" applyProtection="0"/>
    <xf numFmtId="0" fontId="97" fillId="0" borderId="0">
      <alignment/>
      <protection/>
    </xf>
    <xf numFmtId="166" fontId="6" fillId="0" borderId="0" applyFont="0" applyFill="0" applyBorder="0" applyAlignment="0" applyProtection="0"/>
    <xf numFmtId="0" fontId="0" fillId="0" borderId="0">
      <alignment/>
      <protection/>
    </xf>
    <xf numFmtId="212" fontId="95" fillId="0" borderId="0" applyFont="0" applyFill="0" applyBorder="0" applyAlignment="0" applyProtection="0"/>
    <xf numFmtId="6" fontId="9" fillId="0" borderId="0" applyFont="0" applyFill="0" applyBorder="0" applyAlignment="0" applyProtection="0"/>
    <xf numFmtId="213" fontId="95"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0" fontId="35" fillId="0" borderId="0">
      <alignment vertical="center"/>
      <protection/>
    </xf>
  </cellStyleXfs>
  <cellXfs count="65">
    <xf numFmtId="0" fontId="0" fillId="0" borderId="0" xfId="0" applyAlignment="1">
      <alignment/>
    </xf>
    <xf numFmtId="214" fontId="99" fillId="0" borderId="7" xfId="160" applyNumberFormat="1" applyFont="1" applyFill="1" applyBorder="1" applyAlignment="1">
      <alignment horizontal="center" vertical="center" wrapText="1"/>
    </xf>
    <xf numFmtId="3" fontId="99" fillId="0" borderId="7" xfId="160" applyNumberFormat="1" applyFont="1" applyFill="1" applyBorder="1" applyAlignment="1">
      <alignment vertical="center" wrapText="1"/>
    </xf>
    <xf numFmtId="0" fontId="0" fillId="0" borderId="24" xfId="259" applyFont="1" applyFill="1" applyBorder="1" applyAlignment="1">
      <alignment horizontal="center" vertical="center" wrapText="1"/>
      <protection/>
    </xf>
    <xf numFmtId="1" fontId="0" fillId="0" borderId="24" xfId="259" applyNumberFormat="1" applyFont="1" applyFill="1" applyBorder="1" applyAlignment="1">
      <alignment horizontal="center" vertical="center" wrapText="1"/>
      <protection/>
    </xf>
    <xf numFmtId="3" fontId="0" fillId="0" borderId="24" xfId="160" applyNumberFormat="1" applyFont="1" applyFill="1" applyBorder="1" applyAlignment="1">
      <alignment vertical="center" wrapText="1"/>
    </xf>
    <xf numFmtId="0" fontId="0" fillId="0" borderId="25" xfId="259" applyFont="1" applyFill="1" applyBorder="1" applyAlignment="1">
      <alignment horizontal="center" vertical="center" wrapText="1"/>
      <protection/>
    </xf>
    <xf numFmtId="0" fontId="0" fillId="0" borderId="25" xfId="259" applyFont="1" applyFill="1" applyBorder="1" applyAlignment="1">
      <alignment horizontal="left" vertical="center" wrapText="1"/>
      <protection/>
    </xf>
    <xf numFmtId="1" fontId="0" fillId="0" borderId="25" xfId="259" applyNumberFormat="1" applyFont="1" applyFill="1" applyBorder="1" applyAlignment="1">
      <alignment horizontal="center" vertical="center" wrapText="1"/>
      <protection/>
    </xf>
    <xf numFmtId="3" fontId="0" fillId="0" borderId="25" xfId="160" applyNumberFormat="1" applyFont="1" applyFill="1" applyBorder="1" applyAlignment="1">
      <alignment vertical="center" wrapText="1"/>
    </xf>
    <xf numFmtId="3" fontId="0" fillId="0" borderId="26" xfId="160" applyNumberFormat="1" applyFont="1" applyFill="1" applyBorder="1" applyAlignment="1">
      <alignment vertical="center" wrapText="1"/>
    </xf>
    <xf numFmtId="1" fontId="0" fillId="0" borderId="27" xfId="259" applyNumberFormat="1" applyFont="1" applyFill="1" applyBorder="1" applyAlignment="1">
      <alignment horizontal="center" vertical="center" wrapText="1"/>
      <protection/>
    </xf>
    <xf numFmtId="3" fontId="0" fillId="0" borderId="27" xfId="160" applyNumberFormat="1" applyFont="1" applyFill="1" applyBorder="1" applyAlignment="1">
      <alignment vertical="center" wrapText="1"/>
    </xf>
    <xf numFmtId="0" fontId="100" fillId="0" borderId="7" xfId="259" applyFont="1" applyFill="1" applyBorder="1" applyAlignment="1">
      <alignment horizontal="center" vertical="center" wrapText="1"/>
      <protection/>
    </xf>
    <xf numFmtId="3" fontId="23" fillId="0" borderId="24" xfId="259" applyNumberFormat="1" applyFont="1" applyFill="1" applyBorder="1" applyAlignment="1">
      <alignment horizontal="center" vertical="center" wrapText="1"/>
      <protection/>
    </xf>
    <xf numFmtId="0" fontId="23" fillId="0" borderId="25" xfId="259" applyFont="1" applyFill="1" applyBorder="1" applyAlignment="1">
      <alignment horizontal="center" vertical="center" wrapText="1"/>
      <protection/>
    </xf>
    <xf numFmtId="3" fontId="23" fillId="0" borderId="25" xfId="259" applyNumberFormat="1" applyFont="1" applyFill="1" applyBorder="1" applyAlignment="1">
      <alignment vertical="center" wrapText="1"/>
      <protection/>
    </xf>
    <xf numFmtId="0" fontId="23" fillId="0" borderId="25" xfId="259" applyFont="1" applyFill="1" applyBorder="1" applyAlignment="1">
      <alignment vertical="center" wrapText="1"/>
      <protection/>
    </xf>
    <xf numFmtId="3" fontId="23" fillId="0" borderId="25" xfId="259" applyNumberFormat="1" applyFont="1" applyFill="1" applyBorder="1" applyAlignment="1">
      <alignment horizontal="center" vertical="center" wrapText="1"/>
      <protection/>
    </xf>
    <xf numFmtId="0" fontId="23" fillId="0" borderId="26" xfId="259" applyFont="1" applyFill="1" applyBorder="1" applyAlignment="1">
      <alignment horizontal="center" vertical="center" wrapText="1"/>
      <protection/>
    </xf>
    <xf numFmtId="0" fontId="23" fillId="0" borderId="0" xfId="0" applyFont="1" applyAlignment="1">
      <alignment/>
    </xf>
    <xf numFmtId="3" fontId="23" fillId="0" borderId="27" xfId="259" applyNumberFormat="1" applyFont="1" applyFill="1" applyBorder="1" applyAlignment="1">
      <alignment horizontal="center" vertical="center" wrapText="1"/>
      <protection/>
    </xf>
    <xf numFmtId="3" fontId="23" fillId="0" borderId="26" xfId="259" applyNumberFormat="1" applyFont="1" applyFill="1" applyBorder="1" applyAlignment="1">
      <alignment horizontal="center" vertical="center" wrapText="1"/>
      <protection/>
    </xf>
    <xf numFmtId="0" fontId="0" fillId="0" borderId="0" xfId="0" applyFill="1" applyAlignment="1">
      <alignment/>
    </xf>
    <xf numFmtId="0" fontId="0" fillId="0" borderId="25" xfId="260" applyFont="1" applyFill="1" applyBorder="1" applyAlignment="1">
      <alignment horizontal="left" vertical="center" wrapText="1"/>
      <protection/>
    </xf>
    <xf numFmtId="0" fontId="0" fillId="0" borderId="25" xfId="259" applyNumberFormat="1" applyFont="1" applyFill="1" applyBorder="1" applyAlignment="1">
      <alignment vertical="center" wrapText="1"/>
      <protection/>
    </xf>
    <xf numFmtId="0" fontId="0" fillId="0" borderId="26" xfId="259" applyNumberFormat="1" applyFont="1" applyFill="1" applyBorder="1" applyAlignment="1">
      <alignment vertical="center" wrapText="1"/>
      <protection/>
    </xf>
    <xf numFmtId="0" fontId="0" fillId="0" borderId="27" xfId="259" applyNumberFormat="1" applyFont="1" applyFill="1" applyBorder="1" applyAlignment="1">
      <alignment vertical="center" wrapText="1"/>
      <protection/>
    </xf>
    <xf numFmtId="1" fontId="0" fillId="0" borderId="26" xfId="259" applyNumberFormat="1" applyFont="1" applyFill="1" applyBorder="1" applyAlignment="1">
      <alignment horizontal="center" vertical="center" wrapText="1"/>
      <protection/>
    </xf>
    <xf numFmtId="0" fontId="0" fillId="0" borderId="24" xfId="259" applyFont="1" applyFill="1" applyBorder="1" applyAlignment="1">
      <alignment horizontal="left" vertical="center" wrapText="1"/>
      <protection/>
    </xf>
    <xf numFmtId="0" fontId="0" fillId="36" borderId="0" xfId="0" applyFill="1" applyAlignment="1">
      <alignment/>
    </xf>
    <xf numFmtId="0" fontId="0" fillId="25" borderId="0" xfId="0" applyFill="1" applyAlignment="1">
      <alignment/>
    </xf>
    <xf numFmtId="0" fontId="23" fillId="0" borderId="24" xfId="259" applyFont="1" applyFill="1" applyBorder="1" applyAlignment="1">
      <alignment horizontal="center" vertical="center" wrapText="1"/>
      <protection/>
    </xf>
    <xf numFmtId="0" fontId="0" fillId="0" borderId="27" xfId="259" applyFont="1" applyFill="1" applyBorder="1" applyAlignment="1">
      <alignment horizontal="left" vertical="center" wrapText="1"/>
      <protection/>
    </xf>
    <xf numFmtId="3" fontId="23" fillId="0" borderId="27" xfId="259" applyNumberFormat="1" applyFont="1" applyFill="1" applyBorder="1" applyAlignment="1">
      <alignment vertical="center" wrapText="1"/>
      <protection/>
    </xf>
    <xf numFmtId="49" fontId="99" fillId="0" borderId="7" xfId="259" applyNumberFormat="1" applyFont="1" applyFill="1" applyBorder="1" applyAlignment="1">
      <alignment horizontal="center" vertical="center" wrapText="1"/>
      <protection/>
    </xf>
    <xf numFmtId="0" fontId="99" fillId="0" borderId="7" xfId="259" applyFont="1" applyFill="1" applyBorder="1" applyAlignment="1">
      <alignment horizontal="center" vertical="center" wrapText="1"/>
      <protection/>
    </xf>
    <xf numFmtId="3" fontId="0" fillId="0" borderId="22" xfId="160" applyNumberFormat="1" applyFont="1" applyFill="1" applyBorder="1" applyAlignment="1">
      <alignment vertical="center" wrapText="1"/>
    </xf>
    <xf numFmtId="0" fontId="0" fillId="37" borderId="0" xfId="0" applyFill="1" applyAlignment="1">
      <alignment/>
    </xf>
    <xf numFmtId="0" fontId="23" fillId="0" borderId="7" xfId="259" applyFont="1" applyFill="1" applyBorder="1" applyAlignment="1">
      <alignment horizontal="center" vertical="center" wrapText="1"/>
      <protection/>
    </xf>
    <xf numFmtId="214" fontId="100" fillId="0" borderId="7" xfId="160" applyNumberFormat="1" applyFont="1" applyFill="1" applyBorder="1" applyAlignment="1">
      <alignment horizontal="right" vertical="center" wrapText="1"/>
    </xf>
    <xf numFmtId="0" fontId="0" fillId="0" borderId="24" xfId="260" applyFont="1" applyFill="1" applyBorder="1" applyAlignment="1">
      <alignment horizontal="left" vertical="center" wrapText="1"/>
      <protection/>
    </xf>
    <xf numFmtId="0" fontId="23" fillId="0" borderId="24" xfId="260" applyFont="1" applyFill="1" applyBorder="1" applyAlignment="1">
      <alignment horizontal="center" vertical="center" wrapText="1"/>
      <protection/>
    </xf>
    <xf numFmtId="0" fontId="0" fillId="0" borderId="22" xfId="260" applyFont="1" applyFill="1" applyBorder="1" applyAlignment="1">
      <alignment vertical="center" wrapText="1"/>
      <protection/>
    </xf>
    <xf numFmtId="3" fontId="23" fillId="0" borderId="22" xfId="259" applyNumberFormat="1" applyFont="1" applyFill="1" applyBorder="1" applyAlignment="1">
      <alignment horizontal="center" vertical="center" wrapText="1"/>
      <protection/>
    </xf>
    <xf numFmtId="1" fontId="0" fillId="0" borderId="22" xfId="259" applyNumberFormat="1" applyFont="1" applyFill="1" applyBorder="1" applyAlignment="1">
      <alignment horizontal="center" vertical="center" wrapText="1"/>
      <protection/>
    </xf>
    <xf numFmtId="3" fontId="23" fillId="0" borderId="22" xfId="259" applyNumberFormat="1" applyFont="1" applyFill="1" applyBorder="1" applyAlignment="1">
      <alignment vertical="center" wrapText="1"/>
      <protection/>
    </xf>
    <xf numFmtId="3" fontId="0" fillId="0" borderId="25" xfId="160" applyNumberFormat="1" applyFont="1" applyFill="1" applyBorder="1" applyAlignment="1">
      <alignment vertical="center" wrapText="1"/>
    </xf>
    <xf numFmtId="0" fontId="0" fillId="0" borderId="27" xfId="260" applyFont="1" applyFill="1" applyBorder="1" applyAlignment="1">
      <alignment horizontal="left" vertical="center" wrapText="1"/>
      <protection/>
    </xf>
    <xf numFmtId="179" fontId="0" fillId="0" borderId="24" xfId="160" applyFont="1" applyFill="1" applyBorder="1" applyAlignment="1">
      <alignment vertical="center" wrapText="1"/>
    </xf>
    <xf numFmtId="0" fontId="101" fillId="0" borderId="0" xfId="0" applyFont="1" applyFill="1" applyAlignment="1">
      <alignment horizontal="center"/>
    </xf>
    <xf numFmtId="0" fontId="102" fillId="0" borderId="28" xfId="0" applyFont="1" applyFill="1" applyBorder="1" applyAlignment="1">
      <alignment horizontal="center"/>
    </xf>
    <xf numFmtId="0" fontId="100" fillId="0" borderId="7" xfId="259" applyFont="1" applyFill="1" applyBorder="1" applyAlignment="1">
      <alignment horizontal="center" vertical="center" wrapText="1"/>
      <protection/>
    </xf>
    <xf numFmtId="214" fontId="100" fillId="0" borderId="7" xfId="160" applyNumberFormat="1" applyFont="1" applyFill="1" applyBorder="1" applyAlignment="1">
      <alignment horizontal="center" vertical="center" wrapText="1"/>
    </xf>
    <xf numFmtId="214" fontId="99" fillId="0" borderId="7" xfId="160" applyNumberFormat="1" applyFont="1" applyFill="1" applyBorder="1" applyAlignment="1">
      <alignment horizontal="center" vertical="center" wrapText="1"/>
    </xf>
    <xf numFmtId="49" fontId="99" fillId="0" borderId="7" xfId="259" applyNumberFormat="1" applyFont="1" applyFill="1" applyBorder="1" applyAlignment="1">
      <alignment horizontal="center" vertical="center" wrapText="1"/>
      <protection/>
    </xf>
    <xf numFmtId="0" fontId="99" fillId="0" borderId="7" xfId="259" applyFont="1" applyFill="1" applyBorder="1" applyAlignment="1">
      <alignment horizontal="center" vertical="center" wrapText="1"/>
      <protection/>
    </xf>
    <xf numFmtId="0" fontId="35" fillId="0" borderId="0" xfId="0" applyFont="1" applyFill="1" applyAlignment="1">
      <alignment horizontal="center"/>
    </xf>
    <xf numFmtId="214" fontId="99" fillId="0" borderId="21" xfId="160" applyNumberFormat="1" applyFont="1" applyFill="1" applyBorder="1" applyAlignment="1">
      <alignment horizontal="center" vertical="center" wrapText="1"/>
    </xf>
    <xf numFmtId="214" fontId="99" fillId="0" borderId="29" xfId="160" applyNumberFormat="1" applyFont="1" applyFill="1" applyBorder="1" applyAlignment="1">
      <alignment horizontal="center" vertical="center" wrapText="1"/>
    </xf>
    <xf numFmtId="0" fontId="99" fillId="0" borderId="17" xfId="259" applyFont="1" applyFill="1" applyBorder="1" applyAlignment="1">
      <alignment horizontal="center" vertical="center" wrapText="1"/>
      <protection/>
    </xf>
    <xf numFmtId="0" fontId="99" fillId="0" borderId="30" xfId="259" applyFont="1" applyFill="1" applyBorder="1" applyAlignment="1">
      <alignment horizontal="center" vertical="center" wrapText="1"/>
      <protection/>
    </xf>
    <xf numFmtId="0" fontId="99" fillId="0" borderId="21" xfId="259" applyFont="1" applyFill="1" applyBorder="1" applyAlignment="1">
      <alignment horizontal="center" vertical="center" wrapText="1"/>
      <protection/>
    </xf>
    <xf numFmtId="0" fontId="99" fillId="0" borderId="29" xfId="259" applyFont="1" applyFill="1" applyBorder="1" applyAlignment="1">
      <alignment horizontal="center" vertical="center" wrapText="1"/>
      <protection/>
    </xf>
    <xf numFmtId="0" fontId="0" fillId="0" borderId="0" xfId="0" applyAlignment="1">
      <alignment horizontal="left"/>
    </xf>
  </cellXfs>
  <cellStyles count="380">
    <cellStyle name="Normal" xfId="0"/>
    <cellStyle name="RowLevel_0" xfId="1"/>
    <cellStyle name="ColLevel_0" xfId="2"/>
    <cellStyle name="RowLevel_1" xfId="3"/>
    <cellStyle name="RowLevel_2" xfId="5"/>
    <cellStyle name="          &#13;&#10;shell=progman.exe&#13;&#10;m" xfId="16"/>
    <cellStyle name="%" xfId="17"/>
    <cellStyle name="??" xfId="18"/>
    <cellStyle name="?? [0.00]_ Att. 1- Cover" xfId="19"/>
    <cellStyle name="?? [0]" xfId="20"/>
    <cellStyle name="?_x001D_??%U©÷u&amp;H©÷9_x0008_? s&#10;_x0007__x0001__x0001_" xfId="21"/>
    <cellStyle name="???? [0.00]_PRODUCT DETAIL Q1" xfId="22"/>
    <cellStyle name="????_PRODUCT DETAIL Q1" xfId="23"/>
    <cellStyle name="???[0]_?? DI" xfId="24"/>
    <cellStyle name="???_?? DI" xfId="25"/>
    <cellStyle name="??[0]_BRE" xfId="26"/>
    <cellStyle name="??_ Att. 1- Cover" xfId="27"/>
    <cellStyle name="??A? [0]_ÿÿÿÿÿÿ_1_¢¬???¢â? " xfId="28"/>
    <cellStyle name="??A?_ÿÿÿÿÿÿ_1_¢¬???¢â? " xfId="29"/>
    <cellStyle name="?¡±¢¥?_?¨ù??¢´¢¥_¢¬???¢â? " xfId="30"/>
    <cellStyle name="?ðÇ%U?&amp;H?_x0008_?s&#10;_x0007__x0001__x0001_" xfId="31"/>
    <cellStyle name="_Bang Chi tieu (2)" xfId="32"/>
    <cellStyle name="~1" xfId="33"/>
    <cellStyle name="•W_’·Šú‰p•¶" xfId="34"/>
    <cellStyle name="•W€_STDFOR" xfId="35"/>
    <cellStyle name="1" xfId="36"/>
    <cellStyle name="1_Book1" xfId="37"/>
    <cellStyle name="1_Book1_1" xfId="38"/>
    <cellStyle name="1_Cau thuy dien Ban La (Cu Anh)" xfId="39"/>
    <cellStyle name="1_DT KT ngay 10-9-2005" xfId="40"/>
    <cellStyle name="1_DTXL goi 11(20-9-05)" xfId="41"/>
    <cellStyle name="1_Du toan (5 - 04 - 2004)" xfId="42"/>
    <cellStyle name="1_Du toan 558 (Km17+508.12 - Km 22)" xfId="43"/>
    <cellStyle name="1_Dutoan xuatban" xfId="44"/>
    <cellStyle name="1_Dutoan xuatbanlan2" xfId="45"/>
    <cellStyle name="1_Gia_VLQL48_duyet " xfId="46"/>
    <cellStyle name="1_goi 1" xfId="47"/>
    <cellStyle name="1_Hoi Song" xfId="48"/>
    <cellStyle name="1_KlQdinhduyet" xfId="49"/>
    <cellStyle name="1_ÿÿÿÿÿ" xfId="50"/>
    <cellStyle name="2" xfId="51"/>
    <cellStyle name="2_Book1" xfId="52"/>
    <cellStyle name="2_Book1_1" xfId="53"/>
    <cellStyle name="2_Cau thuy dien Ban La (Cu Anh)" xfId="54"/>
    <cellStyle name="2_DT KT ngay 10-9-2005" xfId="55"/>
    <cellStyle name="2_DTXL goi 11(20-9-05)" xfId="56"/>
    <cellStyle name="2_Du toan (5 - 04 - 2004)" xfId="57"/>
    <cellStyle name="2_Du toan 558 (Km17+508.12 - Km 22)" xfId="58"/>
    <cellStyle name="2_Dutoan xuatban" xfId="59"/>
    <cellStyle name="2_Dutoan xuatbanlan2" xfId="60"/>
    <cellStyle name="2_Gia_VLQL48_duyet " xfId="61"/>
    <cellStyle name="2_goi 1" xfId="62"/>
    <cellStyle name="2_Hoi Song" xfId="63"/>
    <cellStyle name="2_KlQdinhduyet" xfId="64"/>
    <cellStyle name="2_ÿÿÿÿÿ" xfId="65"/>
    <cellStyle name="20% - Accent1" xfId="66"/>
    <cellStyle name="20% - Accent2" xfId="67"/>
    <cellStyle name="20% - Accent3" xfId="68"/>
    <cellStyle name="20% - Accent4" xfId="69"/>
    <cellStyle name="20% - Accent5" xfId="70"/>
    <cellStyle name="20% - Accent6" xfId="71"/>
    <cellStyle name="3" xfId="72"/>
    <cellStyle name="3_Book1" xfId="73"/>
    <cellStyle name="3_Book1_1" xfId="74"/>
    <cellStyle name="3_Cau thuy dien Ban La (Cu Anh)" xfId="75"/>
    <cellStyle name="3_DT KT ngay 10-9-2005" xfId="76"/>
    <cellStyle name="3_DTXL goi 11(20-9-05)" xfId="77"/>
    <cellStyle name="3_Du toan (5 - 04 - 2004)" xfId="78"/>
    <cellStyle name="3_Du toan 558 (Km17+508.12 - Km 22)" xfId="79"/>
    <cellStyle name="3_Dutoan xuatban" xfId="80"/>
    <cellStyle name="3_Dutoan xuatbanlan2" xfId="81"/>
    <cellStyle name="3_Gia_VLQL48_duyet " xfId="82"/>
    <cellStyle name="3_goi 1" xfId="83"/>
    <cellStyle name="3_Hoi Song" xfId="84"/>
    <cellStyle name="3_KlQdinhduyet" xfId="85"/>
    <cellStyle name="3_ÿÿÿÿÿ" xfId="86"/>
    <cellStyle name="4" xfId="87"/>
    <cellStyle name="4_Book1" xfId="88"/>
    <cellStyle name="4_Book1_1" xfId="89"/>
    <cellStyle name="4_Cau thuy dien Ban La (Cu Anh)" xfId="90"/>
    <cellStyle name="4_DT KT ngay 10-9-2005" xfId="91"/>
    <cellStyle name="4_DTXL goi 11(20-9-05)" xfId="92"/>
    <cellStyle name="4_Du toan (5 - 04 - 2004)" xfId="93"/>
    <cellStyle name="4_Du toan 558 (Km17+508.12 - Km 22)" xfId="94"/>
    <cellStyle name="4_Dutoan xuatban" xfId="95"/>
    <cellStyle name="4_Dutoan xuatbanlan2" xfId="96"/>
    <cellStyle name="4_Gia_VLQL48_duyet " xfId="97"/>
    <cellStyle name="4_goi 1" xfId="98"/>
    <cellStyle name="4_Hoi Song" xfId="99"/>
    <cellStyle name="4_KlQdinhduyet" xfId="100"/>
    <cellStyle name="4_ÿÿÿÿÿ" xfId="101"/>
    <cellStyle name="40% - Accent1" xfId="102"/>
    <cellStyle name="40% - Accent2" xfId="103"/>
    <cellStyle name="40% - Accent3" xfId="104"/>
    <cellStyle name="40% - Accent4" xfId="105"/>
    <cellStyle name="40% - Accent5" xfId="106"/>
    <cellStyle name="40% - Accent6" xfId="107"/>
    <cellStyle name="6" xfId="108"/>
    <cellStyle name="60% - Accent1" xfId="109"/>
    <cellStyle name="60% - Accent2" xfId="110"/>
    <cellStyle name="60% - Accent3" xfId="111"/>
    <cellStyle name="60% - Accent4" xfId="112"/>
    <cellStyle name="60% - Accent5" xfId="113"/>
    <cellStyle name="60% - Accent6" xfId="114"/>
    <cellStyle name="Accent1" xfId="115"/>
    <cellStyle name="Accent2" xfId="116"/>
    <cellStyle name="Accent3" xfId="117"/>
    <cellStyle name="Accent4" xfId="118"/>
    <cellStyle name="Accent5" xfId="119"/>
    <cellStyle name="Accent6" xfId="120"/>
    <cellStyle name="ÅëÈ­ [0]_¿ì¹°Åë" xfId="121"/>
    <cellStyle name="AeE­ [0]_INQUIRY ¿?¾÷AßAø " xfId="122"/>
    <cellStyle name="ÅëÈ­ [0]_laroux" xfId="123"/>
    <cellStyle name="ÅëÈ­_¿ì¹°Åë" xfId="124"/>
    <cellStyle name="AeE­_INQUIRY ¿?¾÷AßAø " xfId="125"/>
    <cellStyle name="ÅëÈ­_laroux" xfId="126"/>
    <cellStyle name="args.style" xfId="127"/>
    <cellStyle name="ÄÞ¸¶ [0]_¿ì¹°Åë" xfId="128"/>
    <cellStyle name="AÞ¸¶ [0]_INQUIRY ¿?¾÷AßAø " xfId="129"/>
    <cellStyle name="ÄÞ¸¶ [0]_laroux" xfId="130"/>
    <cellStyle name="ÄÞ¸¶_¿ì¹°Åë" xfId="131"/>
    <cellStyle name="AÞ¸¶_INQUIRY ¿?¾÷AßAø " xfId="132"/>
    <cellStyle name="ÄÞ¸¶_laroux" xfId="133"/>
    <cellStyle name="Bad" xfId="134"/>
    <cellStyle name="Body" xfId="135"/>
    <cellStyle name="C?AØ_¿?¾÷CoE² " xfId="136"/>
    <cellStyle name="Ç¥ÁØ_#2(M17)_1" xfId="137"/>
    <cellStyle name="C￥AØ_¿μ¾÷CoE² " xfId="138"/>
    <cellStyle name="Ç¥ÁØ_±³°¢¼ö·®" xfId="139"/>
    <cellStyle name="C￥AØ_Sheet1_¿μ¾÷CoE² " xfId="140"/>
    <cellStyle name="Calc Currency (0)" xfId="141"/>
    <cellStyle name="Calculation" xfId="142"/>
    <cellStyle name="category" xfId="143"/>
    <cellStyle name="Check Cell" xfId="144"/>
    <cellStyle name="Chi phÝ kh¸c_Book1" xfId="145"/>
    <cellStyle name="Comma" xfId="146"/>
    <cellStyle name="Comma  - Style1" xfId="147"/>
    <cellStyle name="Comma  - Style2" xfId="148"/>
    <cellStyle name="Comma  - Style3" xfId="149"/>
    <cellStyle name="Comma  - Style4" xfId="150"/>
    <cellStyle name="Comma  - Style5" xfId="151"/>
    <cellStyle name="Comma  - Style6" xfId="152"/>
    <cellStyle name="Comma  - Style7" xfId="153"/>
    <cellStyle name="Comma  - Style8" xfId="154"/>
    <cellStyle name="Comma [0]" xfId="155"/>
    <cellStyle name="Comma 11" xfId="156"/>
    <cellStyle name="Comma 2" xfId="157"/>
    <cellStyle name="Comma 9" xfId="158"/>
    <cellStyle name="comma zerodec" xfId="159"/>
    <cellStyle name="Comma_Sheet1" xfId="160"/>
    <cellStyle name="Comma0" xfId="161"/>
    <cellStyle name="Copied" xfId="162"/>
    <cellStyle name="Currency" xfId="163"/>
    <cellStyle name="Currency [0]" xfId="164"/>
    <cellStyle name="Currency0" xfId="165"/>
    <cellStyle name="Currency1" xfId="166"/>
    <cellStyle name="Date" xfId="167"/>
    <cellStyle name="Dezimal [0]_NEGS" xfId="168"/>
    <cellStyle name="Dezimal_NEGS" xfId="169"/>
    <cellStyle name="Dollar (zero dec)" xfId="170"/>
    <cellStyle name="Dziesi?tny [0]_Invoices2001Slovakia" xfId="171"/>
    <cellStyle name="Dziesi?tny_Invoices2001Slovakia" xfId="172"/>
    <cellStyle name="Dziesietny [0]_Invoices2001Slovakia" xfId="173"/>
    <cellStyle name="Dziesiętny [0]_Invoices2001Slovakia" xfId="174"/>
    <cellStyle name="Dziesietny [0]_Invoices2001Slovakia_Book1" xfId="175"/>
    <cellStyle name="Dziesiętny [0]_Invoices2001Slovakia_Book1" xfId="176"/>
    <cellStyle name="Dziesietny [0]_Invoices2001Slovakia_Book1_Tong hop Cac tuyen(9-1-06)" xfId="177"/>
    <cellStyle name="Dziesiętny [0]_Invoices2001Slovakia_Book1_Tong hop Cac tuyen(9-1-06)" xfId="178"/>
    <cellStyle name="Dziesietny [0]_Invoices2001Slovakia_KL K.C mat duong" xfId="179"/>
    <cellStyle name="Dziesiętny [0]_Invoices2001Slovakia_Nhalamviec VTC(25-1-05)" xfId="180"/>
    <cellStyle name="Dziesietny [0]_Invoices2001Slovakia_TDT KHANH HOA" xfId="181"/>
    <cellStyle name="Dziesiętny [0]_Invoices2001Slovakia_TDT KHANH HOA" xfId="182"/>
    <cellStyle name="Dziesietny [0]_Invoices2001Slovakia_TDT KHANH HOA_Tong hop Cac tuyen(9-1-06)" xfId="183"/>
    <cellStyle name="Dziesiętny [0]_Invoices2001Slovakia_TDT KHANH HOA_Tong hop Cac tuyen(9-1-06)" xfId="184"/>
    <cellStyle name="Dziesietny [0]_Invoices2001Slovakia_TDT quangngai" xfId="185"/>
    <cellStyle name="Dziesiętny [0]_Invoices2001Slovakia_TDT quangngai" xfId="186"/>
    <cellStyle name="Dziesietny [0]_Invoices2001Slovakia_Tong hop Cac tuyen(9-1-06)" xfId="187"/>
    <cellStyle name="Dziesietny_Invoices2001Slovakia" xfId="188"/>
    <cellStyle name="Dziesiętny_Invoices2001Slovakia" xfId="189"/>
    <cellStyle name="Dziesietny_Invoices2001Slovakia_Book1" xfId="190"/>
    <cellStyle name="Dziesiętny_Invoices2001Slovakia_Book1" xfId="191"/>
    <cellStyle name="Dziesietny_Invoices2001Slovakia_Book1_Tong hop Cac tuyen(9-1-06)" xfId="192"/>
    <cellStyle name="Dziesiętny_Invoices2001Slovakia_Book1_Tong hop Cac tuyen(9-1-06)" xfId="193"/>
    <cellStyle name="Dziesietny_Invoices2001Slovakia_KL K.C mat duong" xfId="194"/>
    <cellStyle name="Dziesiętny_Invoices2001Slovakia_Nhalamviec VTC(25-1-05)" xfId="195"/>
    <cellStyle name="Dziesietny_Invoices2001Slovakia_TDT KHANH HOA" xfId="196"/>
    <cellStyle name="Dziesiętny_Invoices2001Slovakia_TDT KHANH HOA" xfId="197"/>
    <cellStyle name="Dziesietny_Invoices2001Slovakia_TDT KHANH HOA_Tong hop Cac tuyen(9-1-06)" xfId="198"/>
    <cellStyle name="Dziesiętny_Invoices2001Slovakia_TDT KHANH HOA_Tong hop Cac tuyen(9-1-06)" xfId="199"/>
    <cellStyle name="Dziesietny_Invoices2001Slovakia_TDT quangngai" xfId="200"/>
    <cellStyle name="Dziesiętny_Invoices2001Slovakia_TDT quangngai" xfId="201"/>
    <cellStyle name="Dziesietny_Invoices2001Slovakia_Tong hop Cac tuyen(9-1-06)" xfId="202"/>
    <cellStyle name="e" xfId="203"/>
    <cellStyle name="Entered" xfId="204"/>
    <cellStyle name="Explanatory Text" xfId="205"/>
    <cellStyle name="f" xfId="206"/>
    <cellStyle name="Fixed" xfId="207"/>
    <cellStyle name="Followed Hyperlink" xfId="208"/>
    <cellStyle name="Good" xfId="209"/>
    <cellStyle name="Grey" xfId="210"/>
    <cellStyle name="ha" xfId="211"/>
    <cellStyle name="Head 1" xfId="212"/>
    <cellStyle name="HEADER" xfId="213"/>
    <cellStyle name="Header1" xfId="214"/>
    <cellStyle name="Header2" xfId="215"/>
    <cellStyle name="Heading 1" xfId="216"/>
    <cellStyle name="Heading 2" xfId="217"/>
    <cellStyle name="Heading 3" xfId="218"/>
    <cellStyle name="Heading 4" xfId="219"/>
    <cellStyle name="HEADING1" xfId="220"/>
    <cellStyle name="HEADING2" xfId="221"/>
    <cellStyle name="HEADINGS" xfId="222"/>
    <cellStyle name="HEADINGSTOP" xfId="223"/>
    <cellStyle name="headoption" xfId="224"/>
    <cellStyle name="Hoa-Scholl" xfId="225"/>
    <cellStyle name="Hyperlink" xfId="226"/>
    <cellStyle name="Input" xfId="227"/>
    <cellStyle name="Input [yellow]" xfId="228"/>
    <cellStyle name="khanh" xfId="229"/>
    <cellStyle name="Ledger 17 x 11 in" xfId="230"/>
    <cellStyle name="Linked Cell" xfId="231"/>
    <cellStyle name="Millares [0]_Well Timing" xfId="232"/>
    <cellStyle name="Millares_Well Timing" xfId="233"/>
    <cellStyle name="Model" xfId="234"/>
    <cellStyle name="moi" xfId="235"/>
    <cellStyle name="Moneda [0]_Well Timing" xfId="236"/>
    <cellStyle name="Moneda_Well Timing" xfId="237"/>
    <cellStyle name="Monétaire [0]_TARIFFS DB" xfId="238"/>
    <cellStyle name="Monétaire_TARIFFS DB" xfId="239"/>
    <cellStyle name="n" xfId="240"/>
    <cellStyle name="nam" xfId="241"/>
    <cellStyle name="nam1" xfId="242"/>
    <cellStyle name="nam3" xfId="243"/>
    <cellStyle name="nam4" xfId="244"/>
    <cellStyle name="nam5" xfId="245"/>
    <cellStyle name="Neutral" xfId="246"/>
    <cellStyle name="New" xfId="247"/>
    <cellStyle name="New Times Roman" xfId="248"/>
    <cellStyle name="New_Chi TX 2016- tong hop PHCSN" xfId="249"/>
    <cellStyle name="Ngay" xfId="250"/>
    <cellStyle name="no dec" xfId="251"/>
    <cellStyle name="Normal - Style1" xfId="252"/>
    <cellStyle name="Normal - 유형1" xfId="253"/>
    <cellStyle name="Normal 2" xfId="254"/>
    <cellStyle name="Normal 2 2" xfId="255"/>
    <cellStyle name="Normal 3" xfId="256"/>
    <cellStyle name="Normal 3 2" xfId="257"/>
    <cellStyle name="Normal 4" xfId="258"/>
    <cellStyle name="Normal_Sheet1" xfId="259"/>
    <cellStyle name="Normal_Sheet1_1" xfId="260"/>
    <cellStyle name="Normal1" xfId="261"/>
    <cellStyle name="Normalny_Cennik obowiazuje od 06-08-2001 r (1)" xfId="262"/>
    <cellStyle name="Note" xfId="263"/>
    <cellStyle name="-num" xfId="264"/>
    <cellStyle name="num." xfId="265"/>
    <cellStyle name="Number__" xfId="266"/>
    <cellStyle name="Œ…‹æØ‚è [0.00]_laroux" xfId="267"/>
    <cellStyle name="Œ…‹æØ‚è_laroux" xfId="268"/>
    <cellStyle name="oft Excel]&#13;&#10;Comment=The open=/f lines load custom functions into the Paste Function list.&#13;&#10;Maximized=2&#13;&#10;Basics=1&#13;&#10;A" xfId="269"/>
    <cellStyle name="oft Excel]&#13;&#10;Comment=The open=/f lines load custom functions into the Paste Function list.&#13;&#10;Maximized=3&#13;&#10;Basics=1&#13;&#10;A" xfId="270"/>
    <cellStyle name="omma [0]_Mktg Prog" xfId="271"/>
    <cellStyle name="ormal_Sheet1_1" xfId="272"/>
    <cellStyle name="Output" xfId="273"/>
    <cellStyle name="per.style" xfId="274"/>
    <cellStyle name="Percent" xfId="275"/>
    <cellStyle name="Percent [2]" xfId="276"/>
    <cellStyle name="regstoresfromspecstores" xfId="277"/>
    <cellStyle name="RevList" xfId="278"/>
    <cellStyle name="s]&#13;&#10;spooler=yes&#13;&#10;load=&#13;&#10;Beep=yes&#13;&#10;NullPort=None&#13;&#10;BorderWidth=3&#13;&#10;CursorBlinkRate=1200&#13;&#10;DoubleClickSpeed=452&#13;&#10;Programs=co" xfId="279"/>
    <cellStyle name="SAPBEXaggData" xfId="280"/>
    <cellStyle name="SAPBEXaggDataEmph" xfId="281"/>
    <cellStyle name="SAPBEXaggItem" xfId="282"/>
    <cellStyle name="SAPBEXchaText" xfId="283"/>
    <cellStyle name="SAPBEXexcBad7" xfId="284"/>
    <cellStyle name="SAPBEXexcBad8" xfId="285"/>
    <cellStyle name="SAPBEXexcBad9" xfId="286"/>
    <cellStyle name="SAPBEXexcCritical4" xfId="287"/>
    <cellStyle name="SAPBEXexcCritical5" xfId="288"/>
    <cellStyle name="SAPBEXexcCritical6" xfId="289"/>
    <cellStyle name="SAPBEXexcGood1" xfId="290"/>
    <cellStyle name="SAPBEXexcGood2" xfId="291"/>
    <cellStyle name="SAPBEXexcGood3" xfId="292"/>
    <cellStyle name="SAPBEXfilterDrill" xfId="293"/>
    <cellStyle name="SAPBEXfilterItem" xfId="294"/>
    <cellStyle name="SAPBEXfilterText" xfId="295"/>
    <cellStyle name="SAPBEXformats" xfId="296"/>
    <cellStyle name="SAPBEXheaderItem" xfId="297"/>
    <cellStyle name="SAPBEXheaderText" xfId="298"/>
    <cellStyle name="SAPBEXresData" xfId="299"/>
    <cellStyle name="SAPBEXresDataEmph" xfId="300"/>
    <cellStyle name="SAPBEXresItem" xfId="301"/>
    <cellStyle name="SAPBEXstdData" xfId="302"/>
    <cellStyle name="SAPBEXstdDataEmph" xfId="303"/>
    <cellStyle name="SAPBEXstdItem" xfId="304"/>
    <cellStyle name="SAPBEXtitle" xfId="305"/>
    <cellStyle name="SAPBEXundefined" xfId="306"/>
    <cellStyle name="SHADEDSTORES" xfId="307"/>
    <cellStyle name="Siêu nối kết_Book1" xfId="308"/>
    <cellStyle name="specstores" xfId="309"/>
    <cellStyle name="Standard_NEGS" xfId="310"/>
    <cellStyle name="Style 1" xfId="311"/>
    <cellStyle name="Style 1 2" xfId="312"/>
    <cellStyle name="Style 2" xfId="313"/>
    <cellStyle name="subhead" xfId="314"/>
    <cellStyle name="Subtotal" xfId="315"/>
    <cellStyle name="T" xfId="316"/>
    <cellStyle name="T_Book1" xfId="317"/>
    <cellStyle name="T_Book1_1" xfId="318"/>
    <cellStyle name="T_Book1_1_Book1" xfId="319"/>
    <cellStyle name="T_Book1_1_Du toan TL702D2" xfId="320"/>
    <cellStyle name="T_Book1_1_Khoi luong cac hang muc chi tiet-702" xfId="321"/>
    <cellStyle name="T_Book1_2" xfId="322"/>
    <cellStyle name="T_Book1_Book1" xfId="323"/>
    <cellStyle name="T_Book1_Khoi luong cac hang muc chi tiet-702" xfId="324"/>
    <cellStyle name="T_Book1_THKLTL702" xfId="325"/>
    <cellStyle name="T_CDKT" xfId="326"/>
    <cellStyle name="T_dtTL598G1." xfId="327"/>
    <cellStyle name="T_Khao satD1" xfId="328"/>
    <cellStyle name="T_Khao satD1_Chi TX 2016- tong hop PHCSN" xfId="329"/>
    <cellStyle name="T_Khao satD1_TONG HOP CHI THUONG XUYEN CAT GIAM (CHOT SO L3)" xfId="330"/>
    <cellStyle name="T_Khoi luong cac hang muc chi tiet-702" xfId="331"/>
    <cellStyle name="T_Kl VL ranh" xfId="332"/>
    <cellStyle name="T_KLNMD1" xfId="333"/>
    <cellStyle name="T_THKLTL702" xfId="334"/>
    <cellStyle name="T_tien2004" xfId="335"/>
    <cellStyle name="T_Worksheet in D: ... Hoan thien 5goi theo KL cu 28-06 4.Cong 5goi Coc 33-Km1+490.13 Cong coc 33-km1+490.13" xfId="336"/>
    <cellStyle name="th" xfId="337"/>
    <cellStyle name="þ_x001D_ð¤_x000C_¯þ_x0014_&#13;¨þU_x0001_À_x0004_ _x0015__x000F__x0001__x0001_" xfId="338"/>
    <cellStyle name="þ_x001D_ð·_x000C_æþ'&#13;ßþU_x0001_Ø_x0005_ü_x0014__x0007__x0001__x0001_" xfId="339"/>
    <cellStyle name="þ_x001D_ðÇ%Uý—&amp;Hý9_x0008_Ÿ s&#10;_x0007__x0001__x0001_" xfId="340"/>
    <cellStyle name="Title" xfId="341"/>
    <cellStyle name="Total" xfId="342"/>
    <cellStyle name="viet" xfId="343"/>
    <cellStyle name="viet2" xfId="344"/>
    <cellStyle name="vn_time" xfId="345"/>
    <cellStyle name="vnbo" xfId="346"/>
    <cellStyle name="vnhead1" xfId="347"/>
    <cellStyle name="vnhead2" xfId="348"/>
    <cellStyle name="vnhead3" xfId="349"/>
    <cellStyle name="vnhead4" xfId="350"/>
    <cellStyle name="vntxt1" xfId="351"/>
    <cellStyle name="vntxt2" xfId="352"/>
    <cellStyle name="W_STDFOR" xfId="353"/>
    <cellStyle name="Währung [0]_UXO VII" xfId="354"/>
    <cellStyle name="Währung_UXO VII" xfId="355"/>
    <cellStyle name="Walutowy [0]_Invoices2001Slovakia" xfId="356"/>
    <cellStyle name="Walutowy_Invoices2001Slovakia" xfId="357"/>
    <cellStyle name="Warning Text" xfId="358"/>
    <cellStyle name="xan1" xfId="359"/>
    <cellStyle name="xuan" xfId="360"/>
    <cellStyle name="똿뗦먛귟 [0.00]_PRODUCT DETAIL Q1" xfId="361"/>
    <cellStyle name="똿뗦먛귟_PRODUCT DETAIL Q1" xfId="362"/>
    <cellStyle name="믅됞 [0.00]_PRODUCT DETAIL Q1" xfId="363"/>
    <cellStyle name="믅됞_PRODUCT DETAIL Q1" xfId="364"/>
    <cellStyle name="백분율_95" xfId="365"/>
    <cellStyle name="뷭?_BOOKSHIP" xfId="366"/>
    <cellStyle name="一般_00Q3902REV.1" xfId="367"/>
    <cellStyle name="千分位[0]_00Q3902REV.1" xfId="368"/>
    <cellStyle name="千分位_00Q3902REV.1" xfId="369"/>
    <cellStyle name="콤마 [ - 유형1" xfId="370"/>
    <cellStyle name="콤마 [ - 유형2" xfId="371"/>
    <cellStyle name="콤마 [ - 유형3" xfId="372"/>
    <cellStyle name="콤마 [ - 유형4" xfId="373"/>
    <cellStyle name="콤마 [ - 유형5" xfId="374"/>
    <cellStyle name="콤마 [ - 유형6" xfId="375"/>
    <cellStyle name="콤마 [ - 유형7" xfId="376"/>
    <cellStyle name="콤마 [ - 유형8" xfId="377"/>
    <cellStyle name="콤마 [0]_ 비목별 월별기술 " xfId="378"/>
    <cellStyle name="콤마_ 비목별 월별기술 " xfId="379"/>
    <cellStyle name="통화 [0]_1202" xfId="380"/>
    <cellStyle name="통화_1202" xfId="381"/>
    <cellStyle name="표준_(정보부문)월별인원계획" xfId="382"/>
    <cellStyle name="桁区切り_工費" xfId="383"/>
    <cellStyle name="標準_BOQ-08" xfId="384"/>
    <cellStyle name="貨幣 [0]_00Q3902REV.1" xfId="385"/>
    <cellStyle name="貨幣[0]_BRE" xfId="386"/>
    <cellStyle name="貨幣_00Q3902REV.1" xfId="387"/>
    <cellStyle name=" [0.00]_ Att. 1- Cover" xfId="388"/>
    <cellStyle name="_ Att. 1- Cover" xfId="389"/>
    <cellStyle name="?_ Att. 1- Cover" xfId="39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S46"/>
  <sheetViews>
    <sheetView tabSelected="1" workbookViewId="0" topLeftCell="A1">
      <pane ySplit="6" topLeftCell="BM7" activePane="bottomLeft" state="frozen"/>
      <selection pane="topLeft" activeCell="A1" sqref="A1"/>
      <selection pane="bottomLeft" activeCell="A3" sqref="A3"/>
    </sheetView>
  </sheetViews>
  <sheetFormatPr defaultColWidth="9.33203125" defaultRowHeight="12.75"/>
  <cols>
    <col min="1" max="1" width="4" style="0" customWidth="1"/>
    <col min="2" max="2" width="40.66015625" style="0" customWidth="1"/>
    <col min="3" max="3" width="36.33203125" style="0" customWidth="1"/>
    <col min="4" max="4" width="12.83203125" style="20" customWidth="1"/>
    <col min="5" max="5" width="6.33203125" style="0" customWidth="1"/>
    <col min="6" max="6" width="14" style="20" customWidth="1"/>
    <col min="7" max="7" width="11.5" style="0" bestFit="1" customWidth="1"/>
    <col min="8" max="8" width="11.5" style="0" customWidth="1"/>
    <col min="9" max="9" width="10.33203125" style="0" customWidth="1"/>
    <col min="10" max="10" width="10.33203125" style="23" customWidth="1"/>
    <col min="11" max="11" width="10.5" style="23" customWidth="1"/>
    <col min="12" max="12" width="8.83203125" style="23" customWidth="1"/>
    <col min="13" max="13" width="10.33203125" style="20" customWidth="1"/>
    <col min="14" max="14" width="10" style="20" customWidth="1"/>
    <col min="15" max="16" width="9.33203125" style="30" customWidth="1"/>
    <col min="17" max="17" width="15.66015625" style="30" bestFit="1" customWidth="1"/>
    <col min="18" max="45" width="9.33203125" style="30" customWidth="1"/>
  </cols>
  <sheetData>
    <row r="1" spans="1:14" ht="18.75">
      <c r="A1" s="23"/>
      <c r="B1" s="50" t="s">
        <v>141</v>
      </c>
      <c r="C1" s="50"/>
      <c r="D1" s="50"/>
      <c r="E1" s="50"/>
      <c r="F1" s="50"/>
      <c r="G1" s="50"/>
      <c r="H1" s="50"/>
      <c r="I1" s="50"/>
      <c r="J1" s="50"/>
      <c r="K1" s="50"/>
      <c r="L1" s="50"/>
      <c r="M1" s="50"/>
      <c r="N1" s="50"/>
    </row>
    <row r="2" spans="1:14" ht="18.75" customHeight="1">
      <c r="A2" s="57" t="s">
        <v>144</v>
      </c>
      <c r="B2" s="57"/>
      <c r="C2" s="57"/>
      <c r="D2" s="57"/>
      <c r="E2" s="57"/>
      <c r="F2" s="57"/>
      <c r="G2" s="57"/>
      <c r="H2" s="57"/>
      <c r="I2" s="57"/>
      <c r="J2" s="57"/>
      <c r="K2" s="57"/>
      <c r="L2" s="57"/>
      <c r="M2" s="57"/>
      <c r="N2" s="57"/>
    </row>
    <row r="3" spans="1:14" ht="15">
      <c r="A3" s="23"/>
      <c r="B3" s="51" t="s">
        <v>62</v>
      </c>
      <c r="C3" s="51"/>
      <c r="D3" s="51"/>
      <c r="E3" s="51"/>
      <c r="F3" s="51"/>
      <c r="G3" s="51"/>
      <c r="H3" s="51"/>
      <c r="I3" s="51"/>
      <c r="J3" s="51"/>
      <c r="K3" s="51"/>
      <c r="L3" s="51"/>
      <c r="M3" s="51"/>
      <c r="N3" s="51"/>
    </row>
    <row r="4" spans="1:45" s="23" customFormat="1" ht="54.75" customHeight="1">
      <c r="A4" s="56" t="s">
        <v>44</v>
      </c>
      <c r="B4" s="56" t="s">
        <v>50</v>
      </c>
      <c r="C4" s="62" t="s">
        <v>59</v>
      </c>
      <c r="D4" s="52" t="s">
        <v>47</v>
      </c>
      <c r="E4" s="55" t="s">
        <v>53</v>
      </c>
      <c r="F4" s="60" t="s">
        <v>48</v>
      </c>
      <c r="G4" s="61"/>
      <c r="H4" s="54" t="s">
        <v>135</v>
      </c>
      <c r="I4" s="58" t="s">
        <v>138</v>
      </c>
      <c r="J4" s="58" t="s">
        <v>143</v>
      </c>
      <c r="K4" s="58" t="s">
        <v>139</v>
      </c>
      <c r="L4" s="58" t="s">
        <v>140</v>
      </c>
      <c r="M4" s="53" t="s">
        <v>142</v>
      </c>
      <c r="N4" s="52" t="s">
        <v>55</v>
      </c>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row>
    <row r="5" spans="1:45" s="23" customFormat="1" ht="39" customHeight="1">
      <c r="A5" s="56"/>
      <c r="B5" s="56"/>
      <c r="C5" s="63"/>
      <c r="D5" s="52"/>
      <c r="E5" s="55"/>
      <c r="F5" s="13" t="s">
        <v>51</v>
      </c>
      <c r="G5" s="1" t="s">
        <v>52</v>
      </c>
      <c r="H5" s="54"/>
      <c r="I5" s="59"/>
      <c r="J5" s="59"/>
      <c r="K5" s="59"/>
      <c r="L5" s="59"/>
      <c r="M5" s="53"/>
      <c r="N5" s="52"/>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row>
    <row r="6" spans="1:14" s="38" customFormat="1" ht="16.5" customHeight="1">
      <c r="A6" s="36"/>
      <c r="B6" s="36" t="s">
        <v>136</v>
      </c>
      <c r="C6" s="36"/>
      <c r="D6" s="39"/>
      <c r="E6" s="35"/>
      <c r="F6" s="13"/>
      <c r="G6" s="2">
        <f>SUM(G7:G44)</f>
        <v>92117601</v>
      </c>
      <c r="H6" s="2">
        <f>SUM(H7:H44)</f>
        <v>73699000</v>
      </c>
      <c r="I6" s="2"/>
      <c r="J6" s="2"/>
      <c r="K6" s="2"/>
      <c r="L6" s="2"/>
      <c r="M6" s="40"/>
      <c r="N6" s="13"/>
    </row>
    <row r="7" spans="1:14" s="30" customFormat="1" ht="51">
      <c r="A7" s="3">
        <v>1</v>
      </c>
      <c r="B7" s="41" t="s">
        <v>72</v>
      </c>
      <c r="C7" s="41" t="s">
        <v>36</v>
      </c>
      <c r="D7" s="14" t="s">
        <v>97</v>
      </c>
      <c r="E7" s="4">
        <v>2016</v>
      </c>
      <c r="F7" s="14" t="s">
        <v>1</v>
      </c>
      <c r="G7" s="5">
        <v>2900000</v>
      </c>
      <c r="H7" s="9">
        <f aca="true" t="shared" si="0" ref="H7:H44">ROUND((G7*80%),-3)</f>
        <v>2320000</v>
      </c>
      <c r="I7" s="5"/>
      <c r="J7" s="5"/>
      <c r="K7" s="5"/>
      <c r="L7" s="5"/>
      <c r="M7" s="14"/>
      <c r="N7" s="42"/>
    </row>
    <row r="8" spans="1:14" s="30" customFormat="1" ht="45">
      <c r="A8" s="6">
        <v>2</v>
      </c>
      <c r="B8" s="7" t="s">
        <v>43</v>
      </c>
      <c r="C8" s="7" t="s">
        <v>43</v>
      </c>
      <c r="D8" s="18" t="s">
        <v>99</v>
      </c>
      <c r="E8" s="8">
        <v>2016</v>
      </c>
      <c r="F8" s="18" t="s">
        <v>3</v>
      </c>
      <c r="G8" s="9">
        <v>2800000</v>
      </c>
      <c r="H8" s="9">
        <f t="shared" si="0"/>
        <v>2240000</v>
      </c>
      <c r="I8" s="9"/>
      <c r="J8" s="9"/>
      <c r="K8" s="9"/>
      <c r="L8" s="9"/>
      <c r="M8" s="18"/>
      <c r="N8" s="15"/>
    </row>
    <row r="9" spans="1:14" s="30" customFormat="1" ht="51">
      <c r="A9" s="3">
        <v>3</v>
      </c>
      <c r="B9" s="7" t="s">
        <v>83</v>
      </c>
      <c r="C9" s="7" t="s">
        <v>83</v>
      </c>
      <c r="D9" s="18" t="s">
        <v>100</v>
      </c>
      <c r="E9" s="8">
        <v>2016</v>
      </c>
      <c r="F9" s="18" t="s">
        <v>4</v>
      </c>
      <c r="G9" s="9">
        <v>2800000</v>
      </c>
      <c r="H9" s="9">
        <f t="shared" si="0"/>
        <v>2240000</v>
      </c>
      <c r="I9" s="9"/>
      <c r="J9" s="9"/>
      <c r="K9" s="9"/>
      <c r="L9" s="9"/>
      <c r="M9" s="18"/>
      <c r="N9" s="15"/>
    </row>
    <row r="10" spans="1:45" s="23" customFormat="1" ht="63.75">
      <c r="A10" s="6">
        <v>4</v>
      </c>
      <c r="B10" s="7" t="s">
        <v>60</v>
      </c>
      <c r="C10" s="7" t="s">
        <v>60</v>
      </c>
      <c r="D10" s="18" t="s">
        <v>101</v>
      </c>
      <c r="E10" s="8">
        <v>2016</v>
      </c>
      <c r="F10" s="18" t="s">
        <v>5</v>
      </c>
      <c r="G10" s="9">
        <v>2798258</v>
      </c>
      <c r="H10" s="9">
        <f t="shared" si="0"/>
        <v>2239000</v>
      </c>
      <c r="I10" s="9"/>
      <c r="J10" s="9"/>
      <c r="K10" s="9"/>
      <c r="L10" s="9"/>
      <c r="M10" s="18"/>
      <c r="N10" s="15"/>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row>
    <row r="11" spans="1:45" s="23" customFormat="1" ht="53.25" customHeight="1">
      <c r="A11" s="3">
        <v>5</v>
      </c>
      <c r="B11" s="7" t="s">
        <v>66</v>
      </c>
      <c r="C11" s="7" t="s">
        <v>66</v>
      </c>
      <c r="D11" s="18" t="s">
        <v>102</v>
      </c>
      <c r="E11" s="8">
        <v>2016</v>
      </c>
      <c r="F11" s="18" t="s">
        <v>6</v>
      </c>
      <c r="G11" s="9">
        <v>2728984</v>
      </c>
      <c r="H11" s="9">
        <f t="shared" si="0"/>
        <v>2183000</v>
      </c>
      <c r="I11" s="9"/>
      <c r="J11" s="9"/>
      <c r="K11" s="9"/>
      <c r="L11" s="9"/>
      <c r="M11" s="18"/>
      <c r="N11" s="15"/>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1:45" s="23" customFormat="1" ht="63.75">
      <c r="A12" s="6">
        <v>6</v>
      </c>
      <c r="B12" s="7" t="s">
        <v>84</v>
      </c>
      <c r="C12" s="7" t="s">
        <v>56</v>
      </c>
      <c r="D12" s="18" t="s">
        <v>103</v>
      </c>
      <c r="E12" s="8">
        <v>2016</v>
      </c>
      <c r="F12" s="18" t="s">
        <v>7</v>
      </c>
      <c r="G12" s="9">
        <v>2598705</v>
      </c>
      <c r="H12" s="9">
        <f t="shared" si="0"/>
        <v>2079000</v>
      </c>
      <c r="I12" s="9"/>
      <c r="J12" s="9"/>
      <c r="K12" s="9"/>
      <c r="L12" s="9"/>
      <c r="M12" s="18"/>
      <c r="N12" s="16"/>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1:45" s="23" customFormat="1" ht="71.25" customHeight="1">
      <c r="A13" s="3">
        <v>7</v>
      </c>
      <c r="B13" s="7" t="s">
        <v>67</v>
      </c>
      <c r="C13" s="7" t="s">
        <v>67</v>
      </c>
      <c r="D13" s="18" t="s">
        <v>107</v>
      </c>
      <c r="E13" s="8">
        <v>2016</v>
      </c>
      <c r="F13" s="18" t="s">
        <v>11</v>
      </c>
      <c r="G13" s="9">
        <v>2800000</v>
      </c>
      <c r="H13" s="9">
        <f t="shared" si="0"/>
        <v>2240000</v>
      </c>
      <c r="I13" s="9"/>
      <c r="J13" s="9"/>
      <c r="K13" s="9"/>
      <c r="L13" s="9"/>
      <c r="M13" s="18"/>
      <c r="N13" s="17"/>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row>
    <row r="14" spans="1:45" s="23" customFormat="1" ht="56.25">
      <c r="A14" s="6">
        <v>8</v>
      </c>
      <c r="B14" s="33" t="s">
        <v>63</v>
      </c>
      <c r="C14" s="33" t="s">
        <v>63</v>
      </c>
      <c r="D14" s="21" t="s">
        <v>108</v>
      </c>
      <c r="E14" s="11">
        <v>2016</v>
      </c>
      <c r="F14" s="21" t="s">
        <v>12</v>
      </c>
      <c r="G14" s="12">
        <v>2499553</v>
      </c>
      <c r="H14" s="12">
        <f t="shared" si="0"/>
        <v>2000000</v>
      </c>
      <c r="I14" s="12"/>
      <c r="J14" s="12"/>
      <c r="K14" s="12"/>
      <c r="L14" s="12"/>
      <c r="M14" s="21"/>
      <c r="N14" s="34"/>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row>
    <row r="15" spans="1:45" s="23" customFormat="1" ht="70.5" customHeight="1">
      <c r="A15" s="3">
        <v>9</v>
      </c>
      <c r="B15" s="29" t="s">
        <v>85</v>
      </c>
      <c r="C15" s="29" t="s">
        <v>46</v>
      </c>
      <c r="D15" s="14" t="s">
        <v>110</v>
      </c>
      <c r="E15" s="4">
        <v>2016</v>
      </c>
      <c r="F15" s="14" t="s">
        <v>14</v>
      </c>
      <c r="G15" s="5">
        <v>1099650</v>
      </c>
      <c r="H15" s="5">
        <f t="shared" si="0"/>
        <v>880000</v>
      </c>
      <c r="I15" s="5"/>
      <c r="J15" s="5"/>
      <c r="K15" s="5"/>
      <c r="L15" s="5"/>
      <c r="M15" s="14"/>
      <c r="N15" s="32"/>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row>
    <row r="16" spans="1:45" s="23" customFormat="1" ht="45">
      <c r="A16" s="6">
        <v>10</v>
      </c>
      <c r="B16" s="7" t="s">
        <v>87</v>
      </c>
      <c r="C16" s="7" t="s">
        <v>71</v>
      </c>
      <c r="D16" s="18" t="s">
        <v>113</v>
      </c>
      <c r="E16" s="8">
        <v>2016</v>
      </c>
      <c r="F16" s="18" t="s">
        <v>17</v>
      </c>
      <c r="G16" s="9">
        <v>599665</v>
      </c>
      <c r="H16" s="9">
        <f t="shared" si="0"/>
        <v>480000</v>
      </c>
      <c r="I16" s="9"/>
      <c r="J16" s="9"/>
      <c r="K16" s="9"/>
      <c r="L16" s="9"/>
      <c r="M16" s="18"/>
      <c r="N16" s="18"/>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row>
    <row r="17" spans="1:45" s="23" customFormat="1" ht="59.25" customHeight="1">
      <c r="A17" s="3">
        <v>11</v>
      </c>
      <c r="B17" s="24" t="s">
        <v>88</v>
      </c>
      <c r="C17" s="24" t="s">
        <v>88</v>
      </c>
      <c r="D17" s="18" t="s">
        <v>119</v>
      </c>
      <c r="E17" s="8">
        <v>2016</v>
      </c>
      <c r="F17" s="18" t="s">
        <v>21</v>
      </c>
      <c r="G17" s="9">
        <v>2800000</v>
      </c>
      <c r="H17" s="9">
        <f t="shared" si="0"/>
        <v>2240000</v>
      </c>
      <c r="I17" s="9"/>
      <c r="J17" s="9"/>
      <c r="K17" s="9"/>
      <c r="L17" s="9"/>
      <c r="M17" s="18"/>
      <c r="N17" s="18"/>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row>
    <row r="18" spans="1:45" s="23" customFormat="1" ht="45">
      <c r="A18" s="6">
        <v>12</v>
      </c>
      <c r="B18" s="24" t="s">
        <v>92</v>
      </c>
      <c r="C18" s="24" t="s">
        <v>37</v>
      </c>
      <c r="D18" s="18" t="s">
        <v>122</v>
      </c>
      <c r="E18" s="8">
        <v>2016</v>
      </c>
      <c r="F18" s="18" t="s">
        <v>24</v>
      </c>
      <c r="G18" s="9">
        <v>2798462</v>
      </c>
      <c r="H18" s="9">
        <f t="shared" si="0"/>
        <v>2239000</v>
      </c>
      <c r="I18" s="9"/>
      <c r="J18" s="9"/>
      <c r="K18" s="9"/>
      <c r="L18" s="9"/>
      <c r="M18" s="18"/>
      <c r="N18" s="18"/>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row>
    <row r="19" spans="1:45" s="23" customFormat="1" ht="48.75" customHeight="1">
      <c r="A19" s="3">
        <v>13</v>
      </c>
      <c r="B19" s="25" t="s">
        <v>89</v>
      </c>
      <c r="C19" s="25" t="s">
        <v>61</v>
      </c>
      <c r="D19" s="18" t="s">
        <v>123</v>
      </c>
      <c r="E19" s="8">
        <v>2016</v>
      </c>
      <c r="F19" s="18" t="s">
        <v>93</v>
      </c>
      <c r="G19" s="9">
        <v>2498394</v>
      </c>
      <c r="H19" s="9">
        <f t="shared" si="0"/>
        <v>1999000</v>
      </c>
      <c r="I19" s="9"/>
      <c r="J19" s="9"/>
      <c r="K19" s="9"/>
      <c r="L19" s="9"/>
      <c r="M19" s="18"/>
      <c r="N19" s="18"/>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row>
    <row r="20" spans="1:45" s="23" customFormat="1" ht="45">
      <c r="A20" s="6">
        <v>14</v>
      </c>
      <c r="B20" s="7" t="s">
        <v>70</v>
      </c>
      <c r="C20" s="7" t="s">
        <v>70</v>
      </c>
      <c r="D20" s="18" t="s">
        <v>126</v>
      </c>
      <c r="E20" s="8">
        <v>2016</v>
      </c>
      <c r="F20" s="18" t="s">
        <v>27</v>
      </c>
      <c r="G20" s="9">
        <v>2795120</v>
      </c>
      <c r="H20" s="9">
        <f t="shared" si="0"/>
        <v>2236000</v>
      </c>
      <c r="I20" s="9"/>
      <c r="J20" s="9"/>
      <c r="K20" s="9"/>
      <c r="L20" s="9"/>
      <c r="M20" s="18"/>
      <c r="N20" s="18"/>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row>
    <row r="21" spans="1:45" s="23" customFormat="1" ht="46.5" customHeight="1">
      <c r="A21" s="3">
        <v>15</v>
      </c>
      <c r="B21" s="26" t="s">
        <v>77</v>
      </c>
      <c r="C21" s="26" t="s">
        <v>77</v>
      </c>
      <c r="D21" s="18" t="s">
        <v>129</v>
      </c>
      <c r="E21" s="8">
        <v>2016</v>
      </c>
      <c r="F21" s="18" t="s">
        <v>30</v>
      </c>
      <c r="G21" s="9">
        <v>2500000</v>
      </c>
      <c r="H21" s="9">
        <f t="shared" si="0"/>
        <v>2000000</v>
      </c>
      <c r="I21" s="9"/>
      <c r="J21" s="9"/>
      <c r="K21" s="9"/>
      <c r="L21" s="9"/>
      <c r="M21" s="18"/>
      <c r="N21" s="18"/>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row>
    <row r="22" spans="1:45" s="23" customFormat="1" ht="51">
      <c r="A22" s="6">
        <v>16</v>
      </c>
      <c r="B22" s="25" t="s">
        <v>95</v>
      </c>
      <c r="C22" s="25" t="s">
        <v>69</v>
      </c>
      <c r="D22" s="18" t="s">
        <v>130</v>
      </c>
      <c r="E22" s="8">
        <v>2016</v>
      </c>
      <c r="F22" s="18" t="s">
        <v>31</v>
      </c>
      <c r="G22" s="9">
        <v>2491920</v>
      </c>
      <c r="H22" s="9">
        <f t="shared" si="0"/>
        <v>1994000</v>
      </c>
      <c r="I22" s="9"/>
      <c r="J22" s="9"/>
      <c r="K22" s="9"/>
      <c r="L22" s="9"/>
      <c r="M22" s="18"/>
      <c r="N22" s="18"/>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row>
    <row r="23" spans="1:45" s="23" customFormat="1" ht="51">
      <c r="A23" s="3">
        <v>17</v>
      </c>
      <c r="B23" s="26" t="s">
        <v>96</v>
      </c>
      <c r="C23" s="26" t="s">
        <v>133</v>
      </c>
      <c r="D23" s="22" t="s">
        <v>132</v>
      </c>
      <c r="E23" s="28">
        <v>2016</v>
      </c>
      <c r="F23" s="22" t="s">
        <v>34</v>
      </c>
      <c r="G23" s="10">
        <v>2694401</v>
      </c>
      <c r="H23" s="9">
        <f t="shared" si="0"/>
        <v>2156000</v>
      </c>
      <c r="I23" s="10"/>
      <c r="J23" s="10"/>
      <c r="K23" s="10"/>
      <c r="L23" s="10"/>
      <c r="M23" s="22"/>
      <c r="N23" s="22"/>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row>
    <row r="24" spans="1:45" s="23" customFormat="1" ht="53.25" customHeight="1">
      <c r="A24" s="6">
        <v>18</v>
      </c>
      <c r="B24" s="7" t="s">
        <v>81</v>
      </c>
      <c r="C24" s="7" t="s">
        <v>81</v>
      </c>
      <c r="D24" s="18" t="s">
        <v>116</v>
      </c>
      <c r="E24" s="8">
        <v>2016</v>
      </c>
      <c r="F24" s="18" t="s">
        <v>33</v>
      </c>
      <c r="G24" s="9">
        <v>2899653</v>
      </c>
      <c r="H24" s="9">
        <f t="shared" si="0"/>
        <v>2320000</v>
      </c>
      <c r="I24" s="9"/>
      <c r="J24" s="9"/>
      <c r="K24" s="9"/>
      <c r="L24" s="9"/>
      <c r="M24" s="18"/>
      <c r="N24" s="7"/>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row>
    <row r="25" spans="1:45" s="23" customFormat="1" ht="51">
      <c r="A25" s="3">
        <v>19</v>
      </c>
      <c r="B25" s="24" t="s">
        <v>91</v>
      </c>
      <c r="C25" s="24" t="s">
        <v>68</v>
      </c>
      <c r="D25" s="18" t="s">
        <v>121</v>
      </c>
      <c r="E25" s="8">
        <v>2016</v>
      </c>
      <c r="F25" s="18" t="s">
        <v>23</v>
      </c>
      <c r="G25" s="9">
        <v>2798137</v>
      </c>
      <c r="H25" s="9">
        <f t="shared" si="0"/>
        <v>2239000</v>
      </c>
      <c r="I25" s="9"/>
      <c r="J25" s="9"/>
      <c r="K25" s="9"/>
      <c r="L25" s="9"/>
      <c r="M25" s="18"/>
      <c r="N25" s="18"/>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row>
    <row r="26" spans="1:45" s="23" customFormat="1" ht="45">
      <c r="A26" s="6">
        <v>20</v>
      </c>
      <c r="B26" s="27" t="s">
        <v>41</v>
      </c>
      <c r="C26" s="27" t="s">
        <v>41</v>
      </c>
      <c r="D26" s="21" t="s">
        <v>131</v>
      </c>
      <c r="E26" s="11">
        <v>2016</v>
      </c>
      <c r="F26" s="21" t="s">
        <v>32</v>
      </c>
      <c r="G26" s="12">
        <v>2577109</v>
      </c>
      <c r="H26" s="12">
        <f t="shared" si="0"/>
        <v>2062000</v>
      </c>
      <c r="I26" s="12"/>
      <c r="J26" s="12"/>
      <c r="K26" s="12"/>
      <c r="L26" s="12"/>
      <c r="M26" s="21"/>
      <c r="N26" s="21"/>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row>
    <row r="27" spans="1:45" s="31" customFormat="1" ht="45">
      <c r="A27" s="3">
        <v>21</v>
      </c>
      <c r="B27" s="7" t="s">
        <v>54</v>
      </c>
      <c r="C27" s="7" t="s">
        <v>54</v>
      </c>
      <c r="D27" s="18" t="s">
        <v>98</v>
      </c>
      <c r="E27" s="8">
        <v>2016</v>
      </c>
      <c r="F27" s="18" t="s">
        <v>2</v>
      </c>
      <c r="G27" s="9">
        <v>2800000</v>
      </c>
      <c r="H27" s="5">
        <f t="shared" si="0"/>
        <v>2240000</v>
      </c>
      <c r="I27" s="5"/>
      <c r="J27" s="5"/>
      <c r="K27" s="5"/>
      <c r="L27" s="5"/>
      <c r="M27" s="18"/>
      <c r="N27" s="14"/>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row>
    <row r="28" spans="1:45" s="31" customFormat="1" ht="66.75" customHeight="1">
      <c r="A28" s="6">
        <v>22</v>
      </c>
      <c r="B28" s="43" t="s">
        <v>57</v>
      </c>
      <c r="C28" s="43" t="s">
        <v>57</v>
      </c>
      <c r="D28" s="44" t="s">
        <v>58</v>
      </c>
      <c r="E28" s="45">
        <v>2016</v>
      </c>
      <c r="F28" s="44" t="s">
        <v>0</v>
      </c>
      <c r="G28" s="37">
        <v>2800000</v>
      </c>
      <c r="H28" s="9">
        <f t="shared" si="0"/>
        <v>2240000</v>
      </c>
      <c r="I28" s="37"/>
      <c r="J28" s="37"/>
      <c r="K28" s="37"/>
      <c r="L28" s="37"/>
      <c r="M28" s="44"/>
      <c r="N28" s="46"/>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row>
    <row r="29" spans="1:45" s="31" customFormat="1" ht="56.25">
      <c r="A29" s="3">
        <v>23</v>
      </c>
      <c r="B29" s="7" t="s">
        <v>45</v>
      </c>
      <c r="C29" s="7" t="s">
        <v>45</v>
      </c>
      <c r="D29" s="18" t="s">
        <v>105</v>
      </c>
      <c r="E29" s="8">
        <v>2016</v>
      </c>
      <c r="F29" s="18" t="s">
        <v>9</v>
      </c>
      <c r="G29" s="9">
        <v>2000000</v>
      </c>
      <c r="H29" s="9">
        <f t="shared" si="0"/>
        <v>1600000</v>
      </c>
      <c r="I29" s="9"/>
      <c r="J29" s="9"/>
      <c r="K29" s="9"/>
      <c r="L29" s="9"/>
      <c r="M29" s="18"/>
      <c r="N29" s="16"/>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row>
    <row r="30" spans="1:45" s="31" customFormat="1" ht="51">
      <c r="A30" s="6">
        <v>24</v>
      </c>
      <c r="B30" s="7" t="s">
        <v>75</v>
      </c>
      <c r="C30" s="7" t="s">
        <v>76</v>
      </c>
      <c r="D30" s="18" t="s">
        <v>106</v>
      </c>
      <c r="E30" s="8">
        <v>2016</v>
      </c>
      <c r="F30" s="18" t="s">
        <v>10</v>
      </c>
      <c r="G30" s="47">
        <v>1998037</v>
      </c>
      <c r="H30" s="9">
        <f t="shared" si="0"/>
        <v>1598000</v>
      </c>
      <c r="I30" s="9"/>
      <c r="J30" s="9"/>
      <c r="K30" s="9"/>
      <c r="L30" s="9"/>
      <c r="M30" s="18"/>
      <c r="N30" s="15"/>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row>
    <row r="31" spans="1:45" s="31" customFormat="1" ht="53.25" customHeight="1">
      <c r="A31" s="3">
        <v>25</v>
      </c>
      <c r="B31" s="7" t="s">
        <v>86</v>
      </c>
      <c r="C31" s="7" t="s">
        <v>42</v>
      </c>
      <c r="D31" s="18" t="s">
        <v>112</v>
      </c>
      <c r="E31" s="8">
        <v>2016</v>
      </c>
      <c r="F31" s="18" t="s">
        <v>16</v>
      </c>
      <c r="G31" s="9">
        <v>899600</v>
      </c>
      <c r="H31" s="9">
        <f t="shared" si="0"/>
        <v>720000</v>
      </c>
      <c r="I31" s="9"/>
      <c r="J31" s="9"/>
      <c r="K31" s="9"/>
      <c r="L31" s="9"/>
      <c r="M31" s="18"/>
      <c r="N31" s="16"/>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row>
    <row r="32" spans="1:45" s="31" customFormat="1" ht="45">
      <c r="A32" s="6">
        <v>26</v>
      </c>
      <c r="B32" s="24" t="s">
        <v>35</v>
      </c>
      <c r="C32" s="24" t="s">
        <v>35</v>
      </c>
      <c r="D32" s="18" t="s">
        <v>114</v>
      </c>
      <c r="E32" s="8">
        <v>2016</v>
      </c>
      <c r="F32" s="18" t="s">
        <v>18</v>
      </c>
      <c r="G32" s="9">
        <v>2800000</v>
      </c>
      <c r="H32" s="9">
        <f t="shared" si="0"/>
        <v>2240000</v>
      </c>
      <c r="I32" s="9"/>
      <c r="J32" s="9"/>
      <c r="K32" s="9"/>
      <c r="L32" s="9"/>
      <c r="M32" s="18"/>
      <c r="N32" s="18"/>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row>
    <row r="33" spans="1:45" s="31" customFormat="1" ht="45">
      <c r="A33" s="3">
        <v>27</v>
      </c>
      <c r="B33" s="24" t="s">
        <v>49</v>
      </c>
      <c r="C33" s="24" t="s">
        <v>49</v>
      </c>
      <c r="D33" s="18" t="s">
        <v>115</v>
      </c>
      <c r="E33" s="8">
        <v>2016</v>
      </c>
      <c r="F33" s="18" t="s">
        <v>134</v>
      </c>
      <c r="G33" s="9">
        <v>2800000</v>
      </c>
      <c r="H33" s="9">
        <f t="shared" si="0"/>
        <v>2240000</v>
      </c>
      <c r="I33" s="9"/>
      <c r="J33" s="9"/>
      <c r="K33" s="9"/>
      <c r="L33" s="9"/>
      <c r="M33" s="18"/>
      <c r="N33" s="15"/>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row>
    <row r="34" spans="1:45" s="31" customFormat="1" ht="80.25" customHeight="1">
      <c r="A34" s="6">
        <v>28</v>
      </c>
      <c r="B34" s="24" t="s">
        <v>74</v>
      </c>
      <c r="C34" s="24" t="s">
        <v>74</v>
      </c>
      <c r="D34" s="18" t="s">
        <v>118</v>
      </c>
      <c r="E34" s="8">
        <v>2016</v>
      </c>
      <c r="F34" s="18" t="s">
        <v>20</v>
      </c>
      <c r="G34" s="9">
        <v>2700000</v>
      </c>
      <c r="H34" s="9">
        <f t="shared" si="0"/>
        <v>2160000</v>
      </c>
      <c r="I34" s="9"/>
      <c r="J34" s="9"/>
      <c r="K34" s="9"/>
      <c r="L34" s="9"/>
      <c r="M34" s="18"/>
      <c r="N34" s="15"/>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row>
    <row r="35" spans="1:45" s="31" customFormat="1" ht="45">
      <c r="A35" s="3">
        <v>29</v>
      </c>
      <c r="B35" s="48" t="s">
        <v>64</v>
      </c>
      <c r="C35" s="48" t="s">
        <v>64</v>
      </c>
      <c r="D35" s="21" t="s">
        <v>120</v>
      </c>
      <c r="E35" s="11">
        <v>2016</v>
      </c>
      <c r="F35" s="21" t="s">
        <v>22</v>
      </c>
      <c r="G35" s="12">
        <v>2800000</v>
      </c>
      <c r="H35" s="12">
        <f t="shared" si="0"/>
        <v>2240000</v>
      </c>
      <c r="I35" s="12"/>
      <c r="J35" s="12"/>
      <c r="K35" s="12"/>
      <c r="L35" s="12"/>
      <c r="M35" s="21"/>
      <c r="N35" s="21"/>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row>
    <row r="36" spans="1:45" s="31" customFormat="1" ht="51">
      <c r="A36" s="6">
        <v>30</v>
      </c>
      <c r="B36" s="49" t="s">
        <v>94</v>
      </c>
      <c r="C36" s="49" t="s">
        <v>39</v>
      </c>
      <c r="D36" s="14" t="s">
        <v>125</v>
      </c>
      <c r="E36" s="4">
        <v>2016</v>
      </c>
      <c r="F36" s="14" t="s">
        <v>26</v>
      </c>
      <c r="G36" s="5">
        <v>2380900</v>
      </c>
      <c r="H36" s="5">
        <f t="shared" si="0"/>
        <v>1905000</v>
      </c>
      <c r="I36" s="5"/>
      <c r="J36" s="5"/>
      <c r="K36" s="5"/>
      <c r="L36" s="5"/>
      <c r="M36" s="14"/>
      <c r="N36" s="14"/>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row>
    <row r="37" spans="1:45" s="31" customFormat="1" ht="49.5" customHeight="1">
      <c r="A37" s="3">
        <v>31</v>
      </c>
      <c r="B37" s="25" t="s">
        <v>90</v>
      </c>
      <c r="C37" s="25" t="s">
        <v>40</v>
      </c>
      <c r="D37" s="18" t="s">
        <v>128</v>
      </c>
      <c r="E37" s="8">
        <v>2016</v>
      </c>
      <c r="F37" s="18" t="s">
        <v>29</v>
      </c>
      <c r="G37" s="9">
        <v>948777</v>
      </c>
      <c r="H37" s="10">
        <f t="shared" si="0"/>
        <v>759000</v>
      </c>
      <c r="I37" s="10"/>
      <c r="J37" s="10"/>
      <c r="K37" s="10"/>
      <c r="L37" s="10"/>
      <c r="M37" s="18"/>
      <c r="N37" s="18"/>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row>
    <row r="38" spans="1:14" s="30" customFormat="1" ht="66.75" customHeight="1">
      <c r="A38" s="6">
        <v>32</v>
      </c>
      <c r="B38" s="43" t="s">
        <v>57</v>
      </c>
      <c r="C38" s="43" t="s">
        <v>57</v>
      </c>
      <c r="D38" s="44" t="s">
        <v>58</v>
      </c>
      <c r="E38" s="45">
        <v>2016</v>
      </c>
      <c r="F38" s="44" t="s">
        <v>0</v>
      </c>
      <c r="G38" s="37">
        <v>2433318</v>
      </c>
      <c r="H38" s="10">
        <f t="shared" si="0"/>
        <v>1947000</v>
      </c>
      <c r="I38" s="37"/>
      <c r="J38" s="37"/>
      <c r="K38" s="37"/>
      <c r="L38" s="37"/>
      <c r="M38" s="44"/>
      <c r="N38" s="46"/>
    </row>
    <row r="39" spans="1:45" s="23" customFormat="1" ht="71.25" customHeight="1">
      <c r="A39" s="3">
        <v>33</v>
      </c>
      <c r="B39" s="29" t="s">
        <v>78</v>
      </c>
      <c r="C39" s="29" t="s">
        <v>79</v>
      </c>
      <c r="D39" s="14" t="s">
        <v>104</v>
      </c>
      <c r="E39" s="4">
        <v>2016</v>
      </c>
      <c r="F39" s="14" t="s">
        <v>8</v>
      </c>
      <c r="G39" s="5">
        <v>2799683</v>
      </c>
      <c r="H39" s="5">
        <f t="shared" si="0"/>
        <v>2240000</v>
      </c>
      <c r="I39" s="5"/>
      <c r="J39" s="5"/>
      <c r="K39" s="5"/>
      <c r="L39" s="5"/>
      <c r="M39" s="14"/>
      <c r="N39" s="29"/>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row>
    <row r="40" spans="1:45" s="23" customFormat="1" ht="67.5" customHeight="1">
      <c r="A40" s="6">
        <v>34</v>
      </c>
      <c r="B40" s="7" t="s">
        <v>80</v>
      </c>
      <c r="C40" s="7" t="s">
        <v>80</v>
      </c>
      <c r="D40" s="18" t="s">
        <v>109</v>
      </c>
      <c r="E40" s="8">
        <v>2016</v>
      </c>
      <c r="F40" s="18" t="s">
        <v>13</v>
      </c>
      <c r="G40" s="9">
        <v>2381644</v>
      </c>
      <c r="H40" s="9">
        <f t="shared" si="0"/>
        <v>1905000</v>
      </c>
      <c r="I40" s="9"/>
      <c r="J40" s="9"/>
      <c r="K40" s="9"/>
      <c r="L40" s="9"/>
      <c r="M40" s="18"/>
      <c r="N40" s="16"/>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row>
    <row r="41" spans="1:45" s="23" customFormat="1" ht="53.25" customHeight="1">
      <c r="A41" s="3">
        <v>35</v>
      </c>
      <c r="B41" s="7" t="s">
        <v>82</v>
      </c>
      <c r="C41" s="7" t="s">
        <v>82</v>
      </c>
      <c r="D41" s="18" t="s">
        <v>111</v>
      </c>
      <c r="E41" s="8">
        <v>2016</v>
      </c>
      <c r="F41" s="18" t="s">
        <v>15</v>
      </c>
      <c r="G41" s="9">
        <v>998210</v>
      </c>
      <c r="H41" s="9">
        <f t="shared" si="0"/>
        <v>799000</v>
      </c>
      <c r="I41" s="9"/>
      <c r="J41" s="9"/>
      <c r="K41" s="9"/>
      <c r="L41" s="9"/>
      <c r="M41" s="18"/>
      <c r="N41" s="7"/>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row>
    <row r="42" spans="1:45" s="23" customFormat="1" ht="65.25" customHeight="1">
      <c r="A42" s="6">
        <v>36</v>
      </c>
      <c r="B42" s="7" t="s">
        <v>73</v>
      </c>
      <c r="C42" s="7" t="s">
        <v>73</v>
      </c>
      <c r="D42" s="18" t="s">
        <v>117</v>
      </c>
      <c r="E42" s="8">
        <v>2016</v>
      </c>
      <c r="F42" s="18" t="s">
        <v>19</v>
      </c>
      <c r="G42" s="9">
        <v>2800000</v>
      </c>
      <c r="H42" s="9">
        <f t="shared" si="0"/>
        <v>2240000</v>
      </c>
      <c r="I42" s="9"/>
      <c r="J42" s="9"/>
      <c r="K42" s="9"/>
      <c r="L42" s="9"/>
      <c r="M42" s="18"/>
      <c r="N42" s="7"/>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row>
    <row r="43" spans="1:45" s="23" customFormat="1" ht="56.25">
      <c r="A43" s="3">
        <v>37</v>
      </c>
      <c r="B43" s="7" t="s">
        <v>38</v>
      </c>
      <c r="C43" s="7" t="s">
        <v>38</v>
      </c>
      <c r="D43" s="18" t="s">
        <v>124</v>
      </c>
      <c r="E43" s="8">
        <v>2016</v>
      </c>
      <c r="F43" s="18" t="s">
        <v>25</v>
      </c>
      <c r="G43" s="9">
        <v>2800000</v>
      </c>
      <c r="H43" s="9">
        <f t="shared" si="0"/>
        <v>2240000</v>
      </c>
      <c r="I43" s="9"/>
      <c r="J43" s="9"/>
      <c r="K43" s="9"/>
      <c r="L43" s="9"/>
      <c r="M43" s="18"/>
      <c r="N43" s="19"/>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row>
    <row r="44" spans="1:45" s="23" customFormat="1" ht="51">
      <c r="A44" s="6">
        <v>38</v>
      </c>
      <c r="B44" s="27" t="s">
        <v>65</v>
      </c>
      <c r="C44" s="27" t="s">
        <v>65</v>
      </c>
      <c r="D44" s="21" t="s">
        <v>127</v>
      </c>
      <c r="E44" s="11">
        <v>2016</v>
      </c>
      <c r="F44" s="21" t="s">
        <v>28</v>
      </c>
      <c r="G44" s="12">
        <v>2499421</v>
      </c>
      <c r="H44" s="12">
        <f t="shared" si="0"/>
        <v>2000000</v>
      </c>
      <c r="I44" s="12"/>
      <c r="J44" s="12"/>
      <c r="K44" s="12"/>
      <c r="L44" s="12"/>
      <c r="M44" s="21"/>
      <c r="N44" s="21"/>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row>
    <row r="46" spans="2:14" ht="18.75" customHeight="1">
      <c r="B46" s="64" t="s">
        <v>137</v>
      </c>
      <c r="C46" s="64"/>
      <c r="D46" s="64"/>
      <c r="E46" s="64"/>
      <c r="F46" s="64"/>
      <c r="G46" s="64"/>
      <c r="H46" s="64"/>
      <c r="I46" s="64"/>
      <c r="J46" s="64"/>
      <c r="K46" s="64"/>
      <c r="L46" s="64"/>
      <c r="M46" s="64"/>
      <c r="N46" s="64"/>
    </row>
  </sheetData>
  <sheetProtection/>
  <mergeCells count="17">
    <mergeCell ref="D4:D5"/>
    <mergeCell ref="F4:G4"/>
    <mergeCell ref="C4:C5"/>
    <mergeCell ref="B46:N46"/>
    <mergeCell ref="L4:L5"/>
    <mergeCell ref="I4:I5"/>
    <mergeCell ref="K4:K5"/>
    <mergeCell ref="B1:N1"/>
    <mergeCell ref="B3:N3"/>
    <mergeCell ref="N4:N5"/>
    <mergeCell ref="M4:M5"/>
    <mergeCell ref="H4:H5"/>
    <mergeCell ref="E4:E5"/>
    <mergeCell ref="B4:B5"/>
    <mergeCell ref="A2:N2"/>
    <mergeCell ref="A4:A5"/>
    <mergeCell ref="J4:J5"/>
  </mergeCells>
  <printOptions horizontalCentered="1"/>
  <pageMargins left="0.07" right="0" top="0.37" bottom="0.24" header="0.33" footer="0.23"/>
  <pageSetup horizontalDpi="600" verticalDpi="600" orientation="landscape" paperSize="9" scale="79"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25" sqref="G25"/>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 DAO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NP-COMPUTER</dc:creator>
  <cp:keywords/>
  <dc:description/>
  <cp:lastModifiedBy>User</cp:lastModifiedBy>
  <cp:lastPrinted>2016-06-17T03:13:32Z</cp:lastPrinted>
  <dcterms:created xsi:type="dcterms:W3CDTF">2015-11-03T08:30:15Z</dcterms:created>
  <dcterms:modified xsi:type="dcterms:W3CDTF">2016-06-17T04:32:34Z</dcterms:modified>
  <cp:category/>
  <cp:version/>
  <cp:contentType/>
  <cp:contentStatus/>
</cp:coreProperties>
</file>